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fatahtouei\Desktop\"/>
    </mc:Choice>
  </mc:AlternateContent>
  <bookViews>
    <workbookView xWindow="0" yWindow="0" windowWidth="15330" windowHeight="4545" tabRatio="500"/>
  </bookViews>
  <sheets>
    <sheet name="خلاصه فصول" sheetId="2" r:id="rId1"/>
    <sheet name="فهرست ابنیه 97" sheetId="1" r:id="rId2"/>
  </sheets>
  <definedNames>
    <definedName name="_xlnm._FilterDatabase" localSheetId="1" hidden="1">'فهرست ابنیه 97'!$A$2:$H$1212</definedName>
  </definedNames>
  <calcPr calcId="162913"/>
</workbook>
</file>

<file path=xl/calcChain.xml><?xml version="1.0" encoding="utf-8"?>
<calcChain xmlns="http://schemas.openxmlformats.org/spreadsheetml/2006/main">
  <c r="E6" i="2" l="1"/>
  <c r="E5"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4" i="2"/>
  <c r="F5" i="2"/>
  <c r="F6" i="2"/>
  <c r="F7" i="2"/>
  <c r="F8" i="2"/>
  <c r="F9" i="2"/>
  <c r="F10" i="2"/>
  <c r="F11" i="2"/>
  <c r="F13" i="2"/>
  <c r="F14" i="2"/>
  <c r="F15" i="2"/>
  <c r="F16" i="2"/>
  <c r="F17" i="2"/>
  <c r="F18" i="2"/>
  <c r="F19" i="2"/>
  <c r="F20" i="2"/>
  <c r="F21" i="2"/>
  <c r="F22" i="2"/>
  <c r="F23" i="2"/>
  <c r="F24" i="2"/>
  <c r="F25" i="2"/>
  <c r="F26" i="2"/>
  <c r="F27" i="2"/>
  <c r="F28" i="2"/>
  <c r="F29" i="2"/>
  <c r="F30" i="2"/>
  <c r="F31" i="2"/>
  <c r="F32" i="2"/>
  <c r="F33" i="2"/>
  <c r="F34" i="2"/>
  <c r="F4" i="2"/>
  <c r="E36" i="2"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F12" i="2" s="1"/>
  <c r="F36" i="2" s="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3" i="1"/>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3" i="1"/>
  <c r="G5" i="2" l="1"/>
  <c r="I5" i="2" s="1"/>
  <c r="G9" i="2"/>
  <c r="I9" i="2" s="1"/>
  <c r="G13" i="2"/>
  <c r="I13" i="2" s="1"/>
  <c r="G17" i="2"/>
  <c r="I17" i="2" s="1"/>
  <c r="G21" i="2"/>
  <c r="I21" i="2" s="1"/>
  <c r="G25" i="2"/>
  <c r="I25" i="2" s="1"/>
  <c r="G29" i="2"/>
  <c r="I29" i="2" s="1"/>
  <c r="G34" i="2"/>
  <c r="I34" i="2" s="1"/>
  <c r="G6" i="2"/>
  <c r="I6" i="2" s="1"/>
  <c r="G10" i="2"/>
  <c r="I10" i="2" s="1"/>
  <c r="G14" i="2"/>
  <c r="I14" i="2" s="1"/>
  <c r="G18" i="2"/>
  <c r="I18" i="2" s="1"/>
  <c r="G22" i="2"/>
  <c r="I22" i="2" s="1"/>
  <c r="G26" i="2"/>
  <c r="I26" i="2" s="1"/>
  <c r="G30" i="2"/>
  <c r="I30" i="2" s="1"/>
  <c r="G11" i="2"/>
  <c r="I11" i="2" s="1"/>
  <c r="G15" i="2"/>
  <c r="I15" i="2" s="1"/>
  <c r="G19" i="2"/>
  <c r="I19" i="2" s="1"/>
  <c r="G23" i="2"/>
  <c r="I23" i="2" s="1"/>
  <c r="G27" i="2"/>
  <c r="I27" i="2" s="1"/>
  <c r="G31" i="2"/>
  <c r="I31" i="2" s="1"/>
  <c r="G12" i="2"/>
  <c r="I12" i="2" s="1"/>
  <c r="G16" i="2"/>
  <c r="I16" i="2" s="1"/>
  <c r="G20" i="2"/>
  <c r="I20" i="2" s="1"/>
  <c r="G24" i="2"/>
  <c r="I24" i="2" s="1"/>
  <c r="G28" i="2"/>
  <c r="I28" i="2" s="1"/>
  <c r="G32" i="2"/>
  <c r="I32" i="2" s="1"/>
  <c r="G33" i="2"/>
  <c r="I33" i="2" s="1"/>
  <c r="G7" i="2"/>
  <c r="I7" i="2" s="1"/>
  <c r="G8" i="2"/>
  <c r="I8" i="2" s="1"/>
  <c r="G4" i="2" l="1"/>
  <c r="I4" i="2" l="1"/>
  <c r="I36" i="2" s="1"/>
  <c r="G36" i="2"/>
  <c r="I38" i="2" l="1"/>
  <c r="I39" i="2" s="1"/>
  <c r="I40" i="2" s="1"/>
</calcChain>
</file>

<file path=xl/sharedStrings.xml><?xml version="1.0" encoding="utf-8"?>
<sst xmlns="http://schemas.openxmlformats.org/spreadsheetml/2006/main" count="4952" uniqueCount="2524">
  <si>
    <t>مترمربع</t>
  </si>
  <si>
    <t>010101</t>
  </si>
  <si>
    <t>اصله</t>
  </si>
  <si>
    <t>010102</t>
  </si>
  <si>
    <t>010111</t>
  </si>
  <si>
    <t>010112</t>
  </si>
  <si>
    <t>010113</t>
  </si>
  <si>
    <t>010114</t>
  </si>
  <si>
    <t>010115</t>
  </si>
  <si>
    <t>جابه جایی درخت در صورتی که محیط تنه درخت تا 30 سانتی متر باشد</t>
  </si>
  <si>
    <t>010121</t>
  </si>
  <si>
    <t>جابه جایی درخت در صورتی که محیط تنه درخت از 30 تا 60 سانتی متر باشد</t>
  </si>
  <si>
    <t>010122</t>
  </si>
  <si>
    <t>جابه جایی درخت در صورتی که محیط تنه درخت از 60 تا 100سانتی متر باشد</t>
  </si>
  <si>
    <t>010123</t>
  </si>
  <si>
    <t>جابه جایی درخت در صورتی که محیط تنه درخت بیش از 100سانتی متر باشد</t>
  </si>
  <si>
    <t>010124</t>
  </si>
  <si>
    <t>مترطول</t>
  </si>
  <si>
    <t xml:space="preserve"> سوراخ کردن سقف يا ديوارهاي آجري يا بلوکي با هر نوع ملات، به‌سطح مقطع تا 0.005 مترمربع.</t>
  </si>
  <si>
    <t>010201</t>
  </si>
  <si>
    <t xml:space="preserve"> سوراخ کردن سقف يا ديوارهاي آجري يا بلوکي با هر نوع ملات، به‌سطح مقطع بيش از 0.005 تا 0.1 مترمربع.</t>
  </si>
  <si>
    <t>010202</t>
  </si>
  <si>
    <t xml:space="preserve"> سوراخ کردن سقف يا ديوارهاي آجري يا بلوکي با هر نوع ملات، به‌سطح مقطع بيش از 0.1 تا 0.3 مترمربع.</t>
  </si>
  <si>
    <t>010203</t>
  </si>
  <si>
    <t xml:space="preserve"> سوراخ کردن سقف ياديوارهاي بتني و بتن مسلح، به‌سطح مقطع تا 0.005 مترمربع به انضمام بريدن ميل‌گردها.</t>
  </si>
  <si>
    <t>010204</t>
  </si>
  <si>
    <t xml:space="preserve"> سوراخ کردن سقف يا ديوارهاي بتني و بتن مسلح، به‌سطح مقطع بيش از 0.005 تا 0.05 مترمربع به انضمام بريدن ميل‌گردها.</t>
  </si>
  <si>
    <t>010205</t>
  </si>
  <si>
    <t xml:space="preserve"> سوراخ کردن سقف يا ديوارهاي بتني و بتن مسلح، به سطح مقطع بيش از 0.05 تا 0.15 مترمربع به انضمام بريدن ميل‌گردها.</t>
  </si>
  <si>
    <t>010206</t>
  </si>
  <si>
    <t xml:space="preserve"> ايجاد شيار، براي عبور لوله آب و گاز تا سطح مقطع، 20 سانتيمتر مربع در سطوح بنايي غيربتني .</t>
  </si>
  <si>
    <t>010207</t>
  </si>
  <si>
    <t xml:space="preserve"> ايجاد شيار، براي عبور لوله آب و گاز، با سطح مقطع، بيش از20 تا40 سانتيمترمربع در سطوح بنايي غير بتني.</t>
  </si>
  <si>
    <t>010208</t>
  </si>
  <si>
    <t xml:space="preserve"> اضافه بها به رديف 010208، به ازاي هريک سانتيمترمربع که به سطح مقطع اضافه شود تا سطح مقطع حداکثر 100 سانتیمیتر مربع</t>
  </si>
  <si>
    <t>010209</t>
  </si>
  <si>
    <t xml:space="preserve"> ايجاد شيار، براي عبور لوله آب و گاز، تا سطح مقطع، 20 سانتيمتر مربع در سطوح بتني.</t>
  </si>
  <si>
    <t>010210</t>
  </si>
  <si>
    <t xml:space="preserve"> ايجاد شيار، براي عبور لوله آب و گاز، با سطح مقطع، بيش از20 تا40 سانتيمتر مربع در سطوح بتني.</t>
  </si>
  <si>
    <t>010211</t>
  </si>
  <si>
    <t xml:space="preserve"> اضافه بها به‌رديف 010211، براي هر يک سانتيمتر مربع که به سطح مقطع اضافه شود تا سطح مقطع حداکثر 100 سانتیمتر مربع</t>
  </si>
  <si>
    <t>010212</t>
  </si>
  <si>
    <t xml:space="preserve"> تخريب کلي ساختمانهاي خشتي، گلي و چينه‌اي، شامل تمام عمليات تخريب.</t>
  </si>
  <si>
    <t>010301</t>
  </si>
  <si>
    <t xml:space="preserve"> تخريب کلي ساختمانهاي آجري، سنگي و بلوکي با ملاتهاي مختلف، شامل تمام عمليات تخريب.</t>
  </si>
  <si>
    <t>010302</t>
  </si>
  <si>
    <t>مترمكعب</t>
  </si>
  <si>
    <t xml:space="preserve"> تخريب بناييهاي خشتي يا چينه‌هاي گلي (چينه باغي).</t>
  </si>
  <si>
    <t>010401</t>
  </si>
  <si>
    <t xml:space="preserve"> تخريب بنايي هاي آجري، بلوکي و سنگي که با ملات ماسه سيمان، يا باتارد چيده شده باشد.</t>
  </si>
  <si>
    <t>010402</t>
  </si>
  <si>
    <t xml:space="preserve"> تخريب بناييهاي آجري، بلوکي و سنگي که با ملات گل آهک، ماسه آهک يا گچ و خاک چيده شده باشد.</t>
  </si>
  <si>
    <t>010403</t>
  </si>
  <si>
    <t xml:space="preserve"> تخريب سقف آجري با تيرآهن يا بدون تيرآهن، به‌هرضخامت، با برداشتن تيرآهن‌هاي مربوط.</t>
  </si>
  <si>
    <t>010404</t>
  </si>
  <si>
    <t xml:space="preserve"> تخريب انواع بتن غيرمسلح، باهر عيار سيمان.</t>
  </si>
  <si>
    <t>010405</t>
  </si>
  <si>
    <t xml:space="preserve"> تخريب بتن مسلح، با هرعيار سيمان و بريدن ميل‌گرد.</t>
  </si>
  <si>
    <t>010406</t>
  </si>
  <si>
    <t xml:space="preserve"> تخريب شفته با هرعيار.</t>
  </si>
  <si>
    <t>010407</t>
  </si>
  <si>
    <t xml:space="preserve"> تفکيک، دسته‌بندي و يا چيدن آجرها، بلوک‌ها، سنگ‌ها و مصالح مشابه حاصل از تخريب، برحسب حجم ظاهري مصالح چيده شده.</t>
  </si>
  <si>
    <t>010408</t>
  </si>
  <si>
    <t xml:space="preserve"> برچيدن پله موزاييکي يا سنگي ريشه‌دار، به ‌هر عرض و ارتفاع.</t>
  </si>
  <si>
    <t>010501</t>
  </si>
  <si>
    <t xml:space="preserve"> برچيدن فرش کف آجري يا موزاييکي با هر نوع ملات.</t>
  </si>
  <si>
    <t>010502</t>
  </si>
  <si>
    <t xml:space="preserve"> برچيدن سنگ پله‌ها، يا فرش کف، يا ديوار که با سنگ پلاک اجرا شده‌اند همراه با ملات مربوط.</t>
  </si>
  <si>
    <t>010503</t>
  </si>
  <si>
    <t xml:space="preserve"> برچيدن فرش کف از سنگهاي ريشه دار يا قلوه، همراه با ملات مربوط.</t>
  </si>
  <si>
    <t>010504</t>
  </si>
  <si>
    <t xml:space="preserve"> برچيدن سراميک يا کاشي لعابي با ملات مربوط و تراشيدن ملات باقي مانده روي ديوار يا کف.</t>
  </si>
  <si>
    <t>010505</t>
  </si>
  <si>
    <t xml:space="preserve"> تراشيدن کاهگل پشت بام به‌هر ضخامت.</t>
  </si>
  <si>
    <t>010506</t>
  </si>
  <si>
    <t xml:space="preserve"> تراشيدن اندود کاهگل ديوارها يا سقفها همراه با اندود گچ روي آن، به‌هر ضخامت.</t>
  </si>
  <si>
    <t>010507</t>
  </si>
  <si>
    <t xml:space="preserve"> تراشيدن اندود گچ و خاک ديوارها يا سقفها همراه با اندود گچ روي آن، به‌هر ضخامت.</t>
  </si>
  <si>
    <t>010508</t>
  </si>
  <si>
    <t xml:space="preserve"> تراشيدن اندودهاي ماسه سيمان، يا باتارد، يا ماسه آهک، به‌هر ضخامت.</t>
  </si>
  <si>
    <t>010509</t>
  </si>
  <si>
    <t xml:space="preserve"> درآوردن بند کهنه گچي، يا گچ و خاکستر و خاک و مانند آن، و پاک کردن درزها برحسب سطح ديوار.</t>
  </si>
  <si>
    <t>010510</t>
  </si>
  <si>
    <t xml:space="preserve"> درآوردن بندهاي با ملات ماسه سيمان يا ماسه آهک و مانندآن، و پاک کردن و شستن درزها برحسب سطح ديوار.</t>
  </si>
  <si>
    <t>010511</t>
  </si>
  <si>
    <t xml:space="preserve"> برچيدن سقف اطاقهايي که با تير چوبي و حصير و توفال و کاه گل پوشيده شده است.</t>
  </si>
  <si>
    <t>010512</t>
  </si>
  <si>
    <t xml:space="preserve"> برچيدن هر نوع سفال بام.</t>
  </si>
  <si>
    <t>010513</t>
  </si>
  <si>
    <t xml:space="preserve"> برچيدن عايق کاري، اعم از قيرگوني، مشمع قيراندود و يا مشابه آن، هر چند لا که باشد.</t>
  </si>
  <si>
    <t>010514</t>
  </si>
  <si>
    <t xml:space="preserve"> برچيدن (تخريب) جدول‌هاي بتني پيش ساخته.</t>
  </si>
  <si>
    <t>010515</t>
  </si>
  <si>
    <t xml:space="preserve"> برچيدن تخته زير شيرواني يا توفال سقف.</t>
  </si>
  <si>
    <t>010601</t>
  </si>
  <si>
    <t xml:space="preserve"> برچيدن لاپه چوبي به‌طور کامل، بر حسب سطح تصوير افقي سقف.</t>
  </si>
  <si>
    <t>010602</t>
  </si>
  <si>
    <t xml:space="preserve"> برچيدن خرپاي چوبي، به‌انضمام اتصالات و تير ريزيهاي چوبي بين خرپاها، برحسب سطح تصوير افقي سقف.</t>
  </si>
  <si>
    <t>010603</t>
  </si>
  <si>
    <t>عدد</t>
  </si>
  <si>
    <t xml:space="preserve"> برچيدن در و پنجره چوبي، همراه با چهار چوب مربوط.</t>
  </si>
  <si>
    <t>010604</t>
  </si>
  <si>
    <t xml:space="preserve"> برچيدن پاراوان چوبي يا فلزي.</t>
  </si>
  <si>
    <t>010605</t>
  </si>
  <si>
    <t xml:space="preserve"> باز کردن قفل و يراق آلات در و پنجره لولا، چفت، دستگيره و مانند آن، برحسب هر در يا پنجره.</t>
  </si>
  <si>
    <t>010606</t>
  </si>
  <si>
    <t xml:space="preserve"> برچيدن پنجره يا درهاي فلزي، همراه با قاب مربوط.</t>
  </si>
  <si>
    <t>010701</t>
  </si>
  <si>
    <t xml:space="preserve"> برچيدن و صاف کردن (در حد امکان)، و دور چين کردن آهن ورق صاف يا کرکره‌اي از روي شيرواني، سايه‌بان، جان‌پناه، کف پنجره و مانند آن، برحسب سطح برچيده شده.</t>
  </si>
  <si>
    <t>010702</t>
  </si>
  <si>
    <t xml:space="preserve"> برچيدن ورق‌هاي صاف يا موجدار آزبست سيمان، برحسب سطح برچيده شده.</t>
  </si>
  <si>
    <t>010704</t>
  </si>
  <si>
    <t>كیلوگرم</t>
  </si>
  <si>
    <t xml:space="preserve"> برچيدن هرنوع اسکلت فلزي ساختمان، برج آب فلزي و مانند آن، با هر نوع تيرآهن، ناوداني، نبشي، لوله و ورق و ساير پروفيلهاي فلزي، با هرگونه اتصال.</t>
  </si>
  <si>
    <t>010705</t>
  </si>
  <si>
    <t xml:space="preserve"> برچيدن هر نوع فنس از توري سيمي يا سيم خاردار، با پايه‌هاي مربوط.</t>
  </si>
  <si>
    <t>010706</t>
  </si>
  <si>
    <t>دستگاه</t>
  </si>
  <si>
    <t xml:space="preserve"> برچيدن کاسه ظرفشويي، روشويي پيسوار، بيده، توالت فرنگي، دوش يا فلاش تانک.</t>
  </si>
  <si>
    <t>010801</t>
  </si>
  <si>
    <t xml:space="preserve"> بر چيدن مستراح شرقي و وان حمام.</t>
  </si>
  <si>
    <t>010802</t>
  </si>
  <si>
    <t xml:space="preserve"> برچيدن لوله فلزي روکار، با قطر تا 2 اينچ.</t>
  </si>
  <si>
    <t>010803</t>
  </si>
  <si>
    <t xml:space="preserve"> برچيدن لوله فلزي توکار، با قطر تا 2 اينچ.</t>
  </si>
  <si>
    <t>010804</t>
  </si>
  <si>
    <t xml:space="preserve"> بر چيدن لوله فلزي روکار، با قطر بيش از 2 اينچ.</t>
  </si>
  <si>
    <t>010805</t>
  </si>
  <si>
    <t xml:space="preserve"> برچيدن لوله فلزي توکار، با قطر بيش از 2 اينچ.</t>
  </si>
  <si>
    <t>010806</t>
  </si>
  <si>
    <t xml:space="preserve"> برچيدن لوله‌هاي آزبست سيمان يا چدني فاضلاب.</t>
  </si>
  <si>
    <t>010807</t>
  </si>
  <si>
    <t xml:space="preserve"> برچيدن سيمهاي برق، تلفن، زنگ اخبار و مانند آن، اعم از روکار و توکار (سيمهايي که داخل يک لوله باشند، يک رشته محسوب مي‌شوند).</t>
  </si>
  <si>
    <t>010808</t>
  </si>
  <si>
    <t xml:space="preserve"> برچيدن هرنوع چراغهاي سقفي و پنکه سقفي، يا کارهاي مشابه آن.</t>
  </si>
  <si>
    <t>010809</t>
  </si>
  <si>
    <t xml:space="preserve"> برچيدن هرنوع کليد و پريز معمولي و کارهاي مشابه، توکار يا روکار.</t>
  </si>
  <si>
    <t>010810</t>
  </si>
  <si>
    <t xml:space="preserve"> برچيدن هر نوع کابل روي سطوح ديوار، سقف و کف.</t>
  </si>
  <si>
    <t>010811</t>
  </si>
  <si>
    <t xml:space="preserve"> کندن آسفالت پشت بام به‌هر ضخامت تا 3 سانتيمتر.</t>
  </si>
  <si>
    <t>010901</t>
  </si>
  <si>
    <t xml:space="preserve"> اضافه بها نسبت به رديف 010901 به ازاي هر سانتيمتر اضافه ضخامت نسبت به مازاد 3 سانتيمتر (کسر سانتيمتر به تناسب محاسبه مي شود).</t>
  </si>
  <si>
    <t>010902</t>
  </si>
  <si>
    <t xml:space="preserve"> کندن آسفالت جاده‌ها و خيابانها براي لکه گيري به ضخامت تا 5 سانتيمتر به ازاي سطح کنده شده.</t>
  </si>
  <si>
    <t>010903</t>
  </si>
  <si>
    <t xml:space="preserve"> اضافه بها نسبت به رديف 010903 به ازاي هر سانتيمتر اضافه ضخامت نسبت به مازاد 5 سانتيمتر (کسر سانتيمتر به تناسب محاسبه مي‌شود).</t>
  </si>
  <si>
    <t>010904</t>
  </si>
  <si>
    <t xml:space="preserve"> شيار انداختن و کندن آسفالت به عرض تا 8 سانتيمتر و عمق تا 10 سانتيمتر براي اجراي کارهاي تاسيساتي با ماشين شيار زن.</t>
  </si>
  <si>
    <t>010905</t>
  </si>
  <si>
    <t xml:space="preserve"> اضافه بها نسبت به رديف 010905، به ‌ازاي هر سانتيمتر اضافه عمق مازاد بر 10 سانتيمتر (کسر سانتيمتر به تناسب محاسبه مي‌شود).</t>
  </si>
  <si>
    <t>010906</t>
  </si>
  <si>
    <t xml:space="preserve"> برش آسفالت با کاتر به عمق تا 7 سانتيمتر (اندازه گيري برحسب طول هر خط برش).</t>
  </si>
  <si>
    <t>010907</t>
  </si>
  <si>
    <t xml:space="preserve"> اضافه بها نسبت به رديف 010907، به‌ازاي هر سانتيمتر اضافه عمق مازاد بر 7 سانتيمتر، اندازه‌گيري برحسب طول هر خط برش (کسر سانتي‌متر‏ به تناسب محاسبه مي‌شود).</t>
  </si>
  <si>
    <t>010908</t>
  </si>
  <si>
    <t xml:space="preserve"> تخريب کلي هر نوع آسفالت و اساس قيري به ضخامت تا 5 سانتيمتر.</t>
  </si>
  <si>
    <t>010909</t>
  </si>
  <si>
    <t xml:space="preserve"> اضافه بها نسبت به‌ رديف 010909، به‌ازاي هر سانتيمتر اضافه ضخامت مازاد بر 5 سانتيمتر (کسر سانتيمتر به تناسب محاسبه مي‌شود).</t>
  </si>
  <si>
    <t>010910</t>
  </si>
  <si>
    <t xml:space="preserve"> تراشيدن هر نوع آسفالت و اساس قيري با ماشين مخصوص آسفالت تراش، به ضخامت تا 5 سانتي‌متر.</t>
  </si>
  <si>
    <t>010911</t>
  </si>
  <si>
    <t xml:space="preserve"> اضافه بها به رديف 010911 به ازاي هر سانتي‌متر اضافه ضخامت مازاد بر 5 سانتي‌متر (کسر سانتي‌متر به تناسب محاسبه مي‌شود).</t>
  </si>
  <si>
    <t>010912</t>
  </si>
  <si>
    <t xml:space="preserve"> تخريب آسفالت بين دو خط برش (با فاصله حداکثر 1.5 متر) با وسايل مکانيکي مانند کمپرسور يا بيل مکانيکي، به ضخامت تا 7 سانتيمتر و برداشتن آن.</t>
  </si>
  <si>
    <t>010913</t>
  </si>
  <si>
    <t xml:space="preserve"> اضافه بها به رديف 010913 به ازاي هر سانتي‌متر اضافه ضخامت مازاد بر 7 سانتي‌متر (کسر سانتي‌متر به تناسب محاسبه مي‌شود).</t>
  </si>
  <si>
    <t>010914</t>
  </si>
  <si>
    <t xml:space="preserve"> اضافه بها به رديف 010911 در صورتي که از ماشين مخصوص آسفالت تراش براي لکه‌گيري غير پيوسته و پراکنده استفاده شود.</t>
  </si>
  <si>
    <t>010915</t>
  </si>
  <si>
    <t xml:space="preserve"> اجراي سقف بتني به ضخامت 21 سانتيمتر با تيرچه و بلوک توخالي بتني، شامل تهيه تمام مصالح به استثناي ميل‌گرد، و همچنين تهيه تجهيزات مورد لزوم به طور کامل.</t>
  </si>
  <si>
    <t>100101</t>
  </si>
  <si>
    <t xml:space="preserve"> اجراي سقف بتني به ضخامت 25 سانتيمتر با تيرچه و بلوک توخالي بتني، شامل تهيه تمام مصالح به استثناي ميل‌گرد، و همچنين تهيه تجهيزات مورد لزوم به طور کامل.</t>
  </si>
  <si>
    <t>100102</t>
  </si>
  <si>
    <t xml:space="preserve"> اجراي سقف بتني به ضخامت 30 سانتيمتر با تيرچه و بلوک توخالي بتني، شامل تهيه تمام مصالح به استثناي ميل‌گرد، و همچنين تهيه تجهيزات مورد لزوم به طور کامل.</t>
  </si>
  <si>
    <t>100103</t>
  </si>
  <si>
    <t xml:space="preserve"> اجراي سقف بتني به ضخامت 35 سانتيمتر با تيرچه و بلوک توخالي بتني، شامل تهيه تمام مصالح به استثناي ميل‌گرد، و همچنين تهيه تجهيزات مورد لزوم به طور کامل.</t>
  </si>
  <si>
    <t>100104</t>
  </si>
  <si>
    <t xml:space="preserve"> اجراي سقف بتني به ضخامت 40 سانتيمتر با تيرچه و بلوک توخالي بتني، شامل تهيه تمام مصالح به استثناي ميل‌گرد، و همچنين تهيه تجهيزات مورد لزوم به طور کامل.</t>
  </si>
  <si>
    <t>100105</t>
  </si>
  <si>
    <t xml:space="preserve"> اجراي سقف بتني به ضخامت 21 سانتيمتر با تيرچه و بلوک توخالي سفالي، شامل تهيه تمام مصالح به استثناي ميل‌گرد، و همچنين تهيه تجهيزات مورد لزوم به طور کامل.</t>
  </si>
  <si>
    <t>100201</t>
  </si>
  <si>
    <t xml:space="preserve"> اجراي سقف بتني به ضخامت 25 سانتيمتر با تيرچه و بلوک توخالي سفالي، شامل تهيه تمام مصالح به استثناي ميل‌گرد، و همچنين تهيه تجهيزات مورد لزوم به طور کامل.</t>
  </si>
  <si>
    <t>100202</t>
  </si>
  <si>
    <t xml:space="preserve"> اجراي سقف بتني به ضخامت 30 سانتيمتر با تيرچه و بلوک توخالي سفالي، شامل تهيه تمام مصالح به استثناي ميل‌گرد، و همچنين تهيه تجهيزات مورد لزوم به طور کامل.</t>
  </si>
  <si>
    <t>100203</t>
  </si>
  <si>
    <t xml:space="preserve"> اجراي سقف بتني به ضخامت 35 سانتيمتر با تيرچه و بلوک توخالي سفالي، شامل تهيه تمام مصالح به استثناي ميل‌گرد، و همچنين تهيه تجهيزات مورد لزوم به طور کامل.</t>
  </si>
  <si>
    <t>100204</t>
  </si>
  <si>
    <t xml:space="preserve"> اجراي سقف بتني به ضخامت 40 سانتيمتر با تيرچه و بلوک توخالي سفالي، شامل تهيه تمام مصالح به استثناي ميل‌گرد، و همچنين تهيه تجهيزات مورد لزوم به طور کامل.</t>
  </si>
  <si>
    <t>100205</t>
  </si>
  <si>
    <t xml:space="preserve"> اضافه بها به رديف‌هاي سقف بتني با تيرچه و بلوک، در صورتي که از تيرچه با کفشک سفالي (تيرچه فوندوله اي) استفاده شود.</t>
  </si>
  <si>
    <t>100301</t>
  </si>
  <si>
    <t xml:space="preserve"> اجراي سقف بتني به ضخامت 21 سانتيمتر با تيرچه مشبک فلزي سبک و بلوک توخالي بتني شامل تهيه تمام مصالح به استثناي تيرچه فلزي وآرماتور و همچنين تهيه تجهيزات مورد لزوم به طور کامل.</t>
  </si>
  <si>
    <t>100401</t>
  </si>
  <si>
    <t xml:space="preserve"> اجراي سقف بتني به ضخامت 25 سانتيمتر با تيرچه مشبک فلزي سبک و بلوک توخالي بتني شامل تهيه تمام مصالح به استثناي تيرچه فلزي و آرماتور و همچنين تهيه تجهيزات مورد لزوم به طور کامل.</t>
  </si>
  <si>
    <t>100402</t>
  </si>
  <si>
    <t xml:space="preserve"> اجراي سقف بتني به ضخامت 30 سانتيمتر با تيرچه مشبک فلزي سبک و بلوک توخالي بتني شامل تهيه تمام مصالح به استثناي تيرچه فلزي و آرماتور و همچنين تهيه تجهيزات مورد لزوم به طور کامل.</t>
  </si>
  <si>
    <t>100403</t>
  </si>
  <si>
    <t xml:space="preserve"> اضافه بها به رديف‌هاي سقف سبک با بلوک بتني در صورتي که در تهيه بلوک از پوکه استفاده شده باشد.</t>
  </si>
  <si>
    <t>100404</t>
  </si>
  <si>
    <t>آجرکاري با آجر ماسه اهکي (سيليکاتي)، به ابعاد آجر فشاري با ضخامت يک و نيم آجر و بيشتر و ملات ماسه سيمان 1:5.</t>
  </si>
  <si>
    <t>110101</t>
  </si>
  <si>
    <t xml:space="preserve"> آجر کاري با آجرماسه آهکي (سيليکاتي)، به ابعاد آجرفشاري با ضخامت يک و نيم آجر و بيشتر و ملات باتارد 1:2:9.</t>
  </si>
  <si>
    <t>110102</t>
  </si>
  <si>
    <t xml:space="preserve"> آجرکاري با آجر ماسه آهکي (سيليکاتي)، به ابعادآجرفشاري باضخامت يک ونيم آجر و بيشتر و ملات ماسه آهک 1:3.</t>
  </si>
  <si>
    <t>110103</t>
  </si>
  <si>
    <t xml:space="preserve"> ديوار يک آجره با آجر ماسه آهکي (سيليکاتي)، به ابعاد آجر فشاري و ملات ماسه سيمان 1:5.</t>
  </si>
  <si>
    <t>110104</t>
  </si>
  <si>
    <t>ديوار يک آجره با آجر ماسه آهکي (سيليکاتي)، به ابعاد آجر فشاري با ملات باتارد 1:2:9.</t>
  </si>
  <si>
    <t>110105</t>
  </si>
  <si>
    <t xml:space="preserve"> ديوار يک آجره باآجر ماسه آهکي (سيليکاتي)، به ابعاد آجر فشاري و ملات ماسه آهک 1:3.</t>
  </si>
  <si>
    <t>110106</t>
  </si>
  <si>
    <t>ديوار نيم آجره با آجرماسه آهکي (سيليکاتي)، به ابعادآجر فشاري و ملات ماسه سيمان 1:5.</t>
  </si>
  <si>
    <t>110107</t>
  </si>
  <si>
    <t>ديوار نيم آجره با آجرماسه آهکي (سيليکاتي)، به ابعادآجر فشاري و ملات باتارد 1:2:9.</t>
  </si>
  <si>
    <t>110108</t>
  </si>
  <si>
    <t xml:space="preserve"> ديوار نيم آجره با آجر ماسه آهکي (سيليکاتي)، به ابعاد آجر فشاري و ملات ماسه آهک 1:3.</t>
  </si>
  <si>
    <t>110109</t>
  </si>
  <si>
    <t xml:space="preserve"> تيغه آجري باآجر ماسه آهکي (سيليکاتي)، به ضخامت 5 تا 6 سانتيمتر، با ملات گچ و خاک.</t>
  </si>
  <si>
    <t>110110</t>
  </si>
  <si>
    <t>آجرکاري باآجر فشاري به ضخامت يک و نيم آجر و بيشتر و ملات ماسه سيمان 1:5.</t>
  </si>
  <si>
    <t>110201</t>
  </si>
  <si>
    <t>آجرکاري با آجر فشاري به ضخامت يک و نيم آجر و بيشتر و ملات باتارد 1:2:9.</t>
  </si>
  <si>
    <t>110202</t>
  </si>
  <si>
    <t xml:space="preserve"> آجر کاري با آجر فشاري به ضخامت يک و نيم آجر و بيشتر و ملات ماسه آهک 1:3.</t>
  </si>
  <si>
    <t>110203</t>
  </si>
  <si>
    <t xml:space="preserve"> آجرکاري با آجرفشاري به ضخامت يک و نيم آجر و بيشتر با ملات گل آهک (100 کيلو آهک در مترمکعب ملات).</t>
  </si>
  <si>
    <t>110204</t>
  </si>
  <si>
    <t xml:space="preserve"> ديوار يک آجره با آجر فشاري و ملات ماسه سيمان 1:5.</t>
  </si>
  <si>
    <t>110205</t>
  </si>
  <si>
    <t>ديوار يک آجره با آجر فشاري و ملات باتارد 1:2:9.</t>
  </si>
  <si>
    <t>110206</t>
  </si>
  <si>
    <t xml:space="preserve"> ديوار يک آجره با آجر فشاري و ملات ماسه آهک 1:3.</t>
  </si>
  <si>
    <t>110207</t>
  </si>
  <si>
    <t>ديوار نيم آجره با آجر فشاري و ملات ماسه سيمان 1:5.</t>
  </si>
  <si>
    <t>110208</t>
  </si>
  <si>
    <t>ديوار نيم آجره با آجر فشاري و ملات باتارد 1:2:9.</t>
  </si>
  <si>
    <t>110209</t>
  </si>
  <si>
    <t xml:space="preserve"> ديوار نيم آجره با آجر فشاري و ملات ماسه آهک 1:3.</t>
  </si>
  <si>
    <t>110210</t>
  </si>
  <si>
    <t xml:space="preserve"> ديوار نيم آجره با آجرفشاري و ملات گچ و خاک.</t>
  </si>
  <si>
    <t>110211</t>
  </si>
  <si>
    <t xml:space="preserve"> تيغه آجري به ضخامت 5 تا 6 سانتيمتر، با آجر فشاري و ملات گچ و خاک.</t>
  </si>
  <si>
    <t>110212</t>
  </si>
  <si>
    <t xml:space="preserve"> طاق زني بين تيرآهن (طاق ضربي)، با آجر فشاري يا ماشيني سوراخ‌دار.</t>
  </si>
  <si>
    <t>110301</t>
  </si>
  <si>
    <t xml:space="preserve"> دوغاب ريزي روي طاق آجري با دوغاب سيمان.</t>
  </si>
  <si>
    <t>110302</t>
  </si>
  <si>
    <t xml:space="preserve"> دوغاب ريزي روي طاق آجري با دوغاب گچ.</t>
  </si>
  <si>
    <t>110303</t>
  </si>
  <si>
    <t xml:space="preserve"> اضافه بهاي سقف سازي آجري به صورت آهن گم براي نماي آجري ، نسبت به رديف‌هاي طاق زني.</t>
  </si>
  <si>
    <t>110304</t>
  </si>
  <si>
    <t xml:space="preserve"> آجر کاري با بلوک سفالي (آجر تيغه اي) به ضخامت 8 تا11 سانتيمتر و ملات ماسه سيمان 1:5.</t>
  </si>
  <si>
    <t>110401</t>
  </si>
  <si>
    <t>آجر کاري با بلوک سفالي (آجر تيغه اي) به ضخامت 12 تا 22 سانتيمتر و ملات ماسه سيمان 1:5.</t>
  </si>
  <si>
    <t>110402</t>
  </si>
  <si>
    <t xml:space="preserve"> آجرکاري با بلوک سفالي (آجر تيغه اي) به ضخامت بيش از 22 سانتيمتر و ملات ماسه سيمان 1:5.</t>
  </si>
  <si>
    <t>110403</t>
  </si>
  <si>
    <t>آجر کاري با آجر ماشيني سوراخ دار به ابعاد آجر فشاري به ضخامت يک و نيم آجر و بيشتر، با ملات ماسه سيمان 1:5.</t>
  </si>
  <si>
    <t>110501</t>
  </si>
  <si>
    <t>ديوار يک آجره با آجر ماشيني سوراخدار به ابعاد آجر فشاري، با ملات ماسه سيمان 1:5.</t>
  </si>
  <si>
    <t>110502</t>
  </si>
  <si>
    <t xml:space="preserve"> ديوار نيم آجره با آجر ماشيني سوراخدار به ابعاد آجر فشاري، با ملات ماسه سيمان 1:5.</t>
  </si>
  <si>
    <t>110503</t>
  </si>
  <si>
    <t xml:space="preserve"> تيغه آجري به ضخامت 5 تا 6 سانتيمتر با آجر ماشيني سوراخدار به ابعاد آجر فشاري، با ملات گچ و خاک.</t>
  </si>
  <si>
    <t>110504</t>
  </si>
  <si>
    <t xml:space="preserve"> نماچيني با آجر ماشيني سوراخدار (سفال) به ابعاد آجرفشاري به‌صورت نيم آجره و ملات ماسه سيمان 1:5 .</t>
  </si>
  <si>
    <t>110601</t>
  </si>
  <si>
    <t xml:space="preserve"> نماچيني با آجرماشيني سوراخدار (سفال) به ضخامت حدود 4 سانتيمتر، به‌صورت نيم آجره و ملات ماسه سيمان 1:5 .</t>
  </si>
  <si>
    <t>110602</t>
  </si>
  <si>
    <t xml:space="preserve"> نماچيني باآجرماشيني سوراخدار (سفال) به ضخامت حدود 3 سانتيمتر، به‌صورت نيم آجره و ملات ماسه سيمان 1:5 .</t>
  </si>
  <si>
    <t>110603</t>
  </si>
  <si>
    <t xml:space="preserve"> نما چيني با آجر قزاقي، به ابعاد آجر فشاري، به‌صورت نيم آجره و ملات ماسه سيمان 1:5 .</t>
  </si>
  <si>
    <t>110701</t>
  </si>
  <si>
    <t>نماچيني با آجر قزاقي، به ضخامت حدود 4 سانتيمتر، به‌صورت نيم آجره و ملات ماسه سيمان 1:5 .</t>
  </si>
  <si>
    <t>110702</t>
  </si>
  <si>
    <t xml:space="preserve"> نما چيني با آجر قزاقي ، به ضخامت حدود 3 سانتيمتر، به‌صورت نيم آجره و ملات ماسه سيمان 1:5 .</t>
  </si>
  <si>
    <t>110703</t>
  </si>
  <si>
    <t xml:space="preserve"> اضافه بهاي نماسازي نسبت به رديف‌هاي آجرچيني با آجر فشاري، آجر ماسه آهکي و آجر ماشيني سوراخ دار.</t>
  </si>
  <si>
    <t>110801</t>
  </si>
  <si>
    <t xml:space="preserve"> اضافه بهاي نماسازي نسبت به رديف‌هاي آجر چيني با آجرفشاري، درصورتي که در نما از آجر سفال سوراخ دار ماشيني به ابعاد آجر فشاري استفاده شود.</t>
  </si>
  <si>
    <t>110802</t>
  </si>
  <si>
    <t xml:space="preserve"> اضافه بهاي نماسازي نسبت به رديف‌هاي آجر چيني با آجر ماسه آهکي، در صورتي که در نما از آجر سفال سوراخ دار ماشيني به ابعاد آجر فشاري استفاده شود.</t>
  </si>
  <si>
    <t>110803</t>
  </si>
  <si>
    <t xml:space="preserve"> اضافه بهاي نما سازي نسبت به رديف‌هاي آجر چيني با آجر فشاري، در صورتي که در نما از آجر قزاقي، به ابعاد آجر فشاري استفاده شود.</t>
  </si>
  <si>
    <t>110804</t>
  </si>
  <si>
    <t xml:space="preserve"> اضافه بهاي نما سازي به رديف‌هاي آجر چيني با آجر ماسه آهکي، در صورتي که در نما از آجر قزاقي، به ابعادآجر فشاري استفاده شود.</t>
  </si>
  <si>
    <t>110805</t>
  </si>
  <si>
    <t xml:space="preserve"> اضافه بها به رديف‌هاي نماچيني بابت آب ساب نمودن آجر.</t>
  </si>
  <si>
    <t>110806</t>
  </si>
  <si>
    <t xml:space="preserve"> اضافه بها به رديف‌هاي نما چيني بابت تراش و کشويي نمودن آجر.</t>
  </si>
  <si>
    <t>110807</t>
  </si>
  <si>
    <t xml:space="preserve"> اضافه بها به رديف‌هاي نماچيني، در صورتي که آجرها به صورت هره چيده شود (اندازه گيري روي سطح قابل رويت).</t>
  </si>
  <si>
    <t>110808</t>
  </si>
  <si>
    <t>110809</t>
  </si>
  <si>
    <t xml:space="preserve"> اضافه بها براي هر نوع آجر کاري که در پايين تراز آب انجام شود و آبکشي حين انجام کار با تلمبه موتوري الزامي باشد.</t>
  </si>
  <si>
    <t>110810</t>
  </si>
  <si>
    <t xml:space="preserve"> اضافه بها به هر نوع آجر کاري، براي کار در داخل چاه يا قنات يا مجاري زيرزميني در هر عمق و به هر طول.</t>
  </si>
  <si>
    <t>110811</t>
  </si>
  <si>
    <t xml:space="preserve"> شفته ريزي با خاک محل و 150 کيلوگرم آهک شکفته در مترمکعب شفته.</t>
  </si>
  <si>
    <t>110901</t>
  </si>
  <si>
    <t xml:space="preserve"> شفته ريزي با خاک تهيه شده مناسب شن دار از خارج محل به هر فاصله، با150 کيلوگرم آهک شکفته در مترمکعب شفته.</t>
  </si>
  <si>
    <t>110902</t>
  </si>
  <si>
    <t xml:space="preserve"> اضافه بها به رديف 110901، براي اضافه کردن شن و ماسه، به اندازه هر ده درصد که به حجم خاک محل اضافه شود.</t>
  </si>
  <si>
    <t>110903</t>
  </si>
  <si>
    <t xml:space="preserve"> اضافه بها به رديف‌هاي 110901 و 110902، براي افزايش هر50 کيلوگرم آهک شکفته در مترمکعب شفته. کسر50 کيلوگرم به تناسب محاسبه مي‌شود.</t>
  </si>
  <si>
    <t>110904</t>
  </si>
  <si>
    <t>کسربها به رديف‌هاي 110901 و 110902، براي کاهش هر 50 کيلوگرم، آهک شکفته در متر مکعب شفته. کسر 50 کيلوگرم به تناسب محاسبه مي شود.</t>
  </si>
  <si>
    <t>110905</t>
  </si>
  <si>
    <t xml:space="preserve"> نماچيني با آجر پلاک (دوغابي) با سطح مقطع تا 10 سانتيمتر مربع باملات ماسه سيمان 1:5، شامل دوغاب‌ريزي درپشت آجر.</t>
  </si>
  <si>
    <t>111001</t>
  </si>
  <si>
    <t xml:space="preserve"> نماچيني با آجر پلاک (دوغابي) با سطح مقطع بيش از 10 سانتيمتر مربع باملات ماسه سيمان 1:5، شامل دوغاب ريزي درپشت آجر.</t>
  </si>
  <si>
    <t>111002</t>
  </si>
  <si>
    <t xml:space="preserve"> تهيه و نصب جدول‌هاي بتني پيش ساخته با سطح مقطع تا 0.05 مترمربع با بتن به عيار250 کيلوگرم سيمان در مترمکعب و ملات ماسه سيمان 1:5.</t>
  </si>
  <si>
    <t>120101</t>
  </si>
  <si>
    <t xml:space="preserve"> تهيه و نصب جدول‌هاي بتني پيش ساخته با سطح مقطع بيش از 0.05 تا 0.1 مترمربع با بتن به عيار250 کيلو گرم سيمان در مترمکعب و ملات ماسه سيمان 1:5.</t>
  </si>
  <si>
    <t>120102</t>
  </si>
  <si>
    <t xml:space="preserve"> تهيه و نصب جدول‌هاي بتني پيش ساخته با سطح مقطع بيش از 0.1 متر مربع با بتن به عيار250 کيلو گرم سيمان در متر مکعب و ملات ماسه سيمان 1:5.</t>
  </si>
  <si>
    <t>120103</t>
  </si>
  <si>
    <t xml:space="preserve"> تهيه و نصب جدول‌هاي پيش ساخته پرسي، با سطح مقطع تا 0.36 مترمربع و با حداقل مقاومت استوانه اي استاندارد، 280 کيلوگرم بر سانتي متر مربع، به همراه بندکشي و اجراي بتن تقويت جدول.</t>
  </si>
  <si>
    <t>120104</t>
  </si>
  <si>
    <t xml:space="preserve"> تهيه و نصب جدول‌‌هاي پيش‌ساخته پرسي، با سطح مقطع بيش از 0.36 مترمربع و با حداقل مقاومت استوانه‌اي استاندارد، 280 کيلوگرم بر سانتي‌متر مربع، به همراه بند کشي و اجراي بتن تقويت جدول.</t>
  </si>
  <si>
    <t>120105</t>
  </si>
  <si>
    <t xml:space="preserve"> تهيه و نصب دال بتني پيش ساخته (مسلح)، با عيار300 کيلو گرم سيمان در متر مکعب، براي دال روي کانال‌ها، نهرها و يا به عنوان پل روي جوي‌ها و موارد مشابه.</t>
  </si>
  <si>
    <t>120201</t>
  </si>
  <si>
    <t xml:space="preserve"> تهيه، ساخت و نصب قطعات بتني پيش ساخته براي تکيه گاه لوله (pipe sleeper) و کارهاي مشابه، با عيار 300 کيلو گرم سيمان در متر مکعب بتن.</t>
  </si>
  <si>
    <t>120202</t>
  </si>
  <si>
    <t xml:space="preserve"> تهيه و نصب قطعات بتني پيـش ساخته با عيار350 کيلو گرم سيمان در متر مکعب و حجم تا 0.21 متر مکعب براي مسلح کردن خاک.</t>
  </si>
  <si>
    <t>120203</t>
  </si>
  <si>
    <t xml:space="preserve"> تهيه و نصب قطعات بتني پيش ساخته باعيار350 کيلو گرم سيمان در متر مکعب و حجم بيش از 0.21 تا 0.60 متر مکعب براي مسلح کردن خاک.</t>
  </si>
  <si>
    <t>120204</t>
  </si>
  <si>
    <t xml:space="preserve"> تهيه و نصب لوله بتنی، به قطر داخلي 10 سانتيمتر، با بتن به‌عيار300 کيلو گرم سيمان در متر مکعب بتن.</t>
  </si>
  <si>
    <t>120301</t>
  </si>
  <si>
    <t xml:space="preserve"> تهيه و نصب لوله بتنی، به قطر داخلي 15 سانتيمتر، با بتن به عيار 300 کيلو گرم سيمان در متر مکعب بتن.</t>
  </si>
  <si>
    <t>120302</t>
  </si>
  <si>
    <t xml:space="preserve"> تهيه و نصب لوله بتنی، به قطر داخلي 20 سانتيمتر، با بتن به‌عيار 300 کيلو گرم سيمان در متر مکعب بتن.</t>
  </si>
  <si>
    <t>120303</t>
  </si>
  <si>
    <t>تهيه و نصب لوله بتنی، به قطر داخلي 25 سانتيمتر، با بتن به‌عيار300 کيلو گرم سيمان در متر مکعب بتن.</t>
  </si>
  <si>
    <t>120304</t>
  </si>
  <si>
    <t xml:space="preserve"> تهيه و نصب لوله بتني به قطر داخلي 30 سانتيمتر و ضخامت 6 سانتيمتر، با بتن به‌عيار300 کيلو گرم سيمان در متر مکعب بتن.</t>
  </si>
  <si>
    <t>120305</t>
  </si>
  <si>
    <t xml:space="preserve"> تهيه و نصب لوله بتني به قطر داخلي 40 سانتيمتر و ضخامت 6 سانتيمتر، با بتن به‌عيار300 کيلو گرم سيمان در مترمکعب بتن.</t>
  </si>
  <si>
    <t>120306</t>
  </si>
  <si>
    <t xml:space="preserve"> تهيه و نصب لوله بتني به قطر داخلي 50 سانتيمتر و ضخامت 6 سانتيمتر، با بتن به‌عيار300 کيلو گرم سيمان در متر مکعب بتن.</t>
  </si>
  <si>
    <t>120307</t>
  </si>
  <si>
    <t xml:space="preserve"> تهيه و نصب لوله بتني به قطر داخلي 60 سانتيمتر و ضخامت 8 سانتيمتر، با بتن به‌عيار300 کيلو گرم سيمان در متر مکعب بتن.</t>
  </si>
  <si>
    <t>120308</t>
  </si>
  <si>
    <t xml:space="preserve"> تهيه و نصب لوله بتني مسلح، به قطر داخلي 60 سانتيمتر و ضخامت 8 سانتيمتر با بتن به‌عيار300 کيلو گرم سيمان در متر مکعب بتن.</t>
  </si>
  <si>
    <t>120309</t>
  </si>
  <si>
    <t xml:space="preserve"> تهيه و نصب لوله بتني مسلح، به قطر داخلي 80 سانتيمتر و ضخامت 10 سانتيمتر با بتن به‌عيار300 کيلو گرم سيمان در متر مکعب بتن.</t>
  </si>
  <si>
    <t>120310</t>
  </si>
  <si>
    <t xml:space="preserve"> تهيه و نصب لوله بتني مسلح، به قطر داخلي 1 متر و ضخامت 10 سانتيمتر با بتن به‌عيار300 کيلو گرم سيمان در متر مکعب بتن.</t>
  </si>
  <si>
    <t>120311</t>
  </si>
  <si>
    <t xml:space="preserve"> تهيه و نصب کولهاي بتني مسلح پيش ساخته متشکل از سه قطعه در هر عمق، به منظور تحکيم قناتها با بتن به‌عيار 300 کيلو گرم سيمان در متر مکعب بتن و با مقطع تخم مرغي به ابعاد حدود120×80 سانتيمتر، با پر کردن پشت کول.</t>
  </si>
  <si>
    <t>120401</t>
  </si>
  <si>
    <t xml:space="preserve"> بنايي با بلوک سيماني توخالي و ملات ماسه سيمان 1:5.</t>
  </si>
  <si>
    <t>120501</t>
  </si>
  <si>
    <t xml:space="preserve"> بنايي با بلوک سيماني تو خالي کف پر و ملات ماسه سيمان 1:5.</t>
  </si>
  <si>
    <t>120502</t>
  </si>
  <si>
    <t xml:space="preserve"> بنايي با بلوک سيماني تو خالي به ضخامت حدود20 سانتيمتر و ملات ماسه سيمان 1:5.</t>
  </si>
  <si>
    <t>120503</t>
  </si>
  <si>
    <t xml:space="preserve"> بنايي با بلوک سيماني توخالي کف پر به ضخامت حدود20 سانتيمتر و ملات ماسه سيمان 1:5.</t>
  </si>
  <si>
    <t>120504</t>
  </si>
  <si>
    <t xml:space="preserve"> بنايي با بلوک سيماني تو خالي به ضخامت حدود10 سانتيمتر و ملات ماسه سيمان 1:5.</t>
  </si>
  <si>
    <t>120505</t>
  </si>
  <si>
    <t xml:space="preserve"> بنايي با بلوک سيماني توخالي کف پر به ضخامت حدود 10 سانتيمتر و ملات ماسه سيمان 1:5.</t>
  </si>
  <si>
    <t>120506</t>
  </si>
  <si>
    <t xml:space="preserve"> اضافه بها به رديف‌هاي بنايي با بلوک، در صورتي که ديوار با ميل مهار تقويت شده باشد.</t>
  </si>
  <si>
    <t>120507</t>
  </si>
  <si>
    <t xml:space="preserve"> بنايي باآجر سيماني به ابعاد آجر فشاري و ملات ماسه سيمان 1:5، به ضخامت 1.5 آجر و بيشتر.</t>
  </si>
  <si>
    <t>120601</t>
  </si>
  <si>
    <t xml:space="preserve"> بنايي باآجر سيماني به ابعادآجر فشاري، براي ديوارسازي به ضخامت يک آجر با ملات ماسه سيمان 1:5.</t>
  </si>
  <si>
    <t>120602</t>
  </si>
  <si>
    <t xml:space="preserve"> بنايي با آجر سيماني به ابعاد آجر فشاري، براي ديوار سازي به‌ضخامت نيم آجر با ملات ماسه سيمان 1:5.</t>
  </si>
  <si>
    <t>120603</t>
  </si>
  <si>
    <t xml:space="preserve"> پر کردن حفره هاي بلوکهاي سيماني تو خالي با ملات ماسه سيمان 1:5 به ازاي هر متر مکعب حجم بلوک چيني.</t>
  </si>
  <si>
    <t>120701</t>
  </si>
  <si>
    <t xml:space="preserve"> اضافه بها به رديف‌هاي بلوک چيني که در پايين تراز آب انجام شود و استفاده از تلمبه موتوري حين اجراي عمليات الزامي باشد.</t>
  </si>
  <si>
    <t>120702</t>
  </si>
  <si>
    <t xml:space="preserve"> اضافه بهاي نما چيني با بلوک سيماني.</t>
  </si>
  <si>
    <t>120703</t>
  </si>
  <si>
    <t xml:space="preserve"> اضافه بهاي نماچيني با آجر سيماني به ابعاد آجر فشاري.</t>
  </si>
  <si>
    <t>120704</t>
  </si>
  <si>
    <t xml:space="preserve"> بنايي با بلوکهاي بتني پيش ساخته از بتن سبک (بتن گازي) باملات مخصوص یا ملات ماسه سيمان 1:5 به ضخامت تا10 سانتيمتر.</t>
  </si>
  <si>
    <t>120801</t>
  </si>
  <si>
    <t xml:space="preserve"> بنايي با بلوکهاي بتني پيش ساخته از بتن سبک (بتن گازي) با ملات مخصوص یا ملات ماسه سيمان 1:5 به ضخامت بيشتر از 10 سانتيمتر تا 15 سانتيمتر.</t>
  </si>
  <si>
    <t>120802</t>
  </si>
  <si>
    <t xml:space="preserve"> بنايي با بلوکهاي بتني پيش ساخته از بتن سبک (بتن گازي) با ملات مخصوص یا ملات ماسه سيمان 1:5 به ضخامت بيشتر از 15 سانتيمتر تا20 سانتيمتر.</t>
  </si>
  <si>
    <t>120803</t>
  </si>
  <si>
    <t xml:space="preserve"> بنايي با بلوکهاي بتني پيش ساخته از بتن سبک (بتن گازي) باملات مخصوص یا ملات ماسه سيمان 1:5 به ضخامت بيشتر از 20 سانتيمتر تا 25 سانتيمتر.</t>
  </si>
  <si>
    <t>120804</t>
  </si>
  <si>
    <t xml:space="preserve"> بنايي با بلوکهاي بتني پيش ساخته از بتن سبک (بتن گازي) باملات مخصوص یا ملات ماسه سيمان 1:5 به ضخامت بيشتر از 25 سانتيمتر تا30 سانتيمتر.</t>
  </si>
  <si>
    <t>120805</t>
  </si>
  <si>
    <t xml:space="preserve"> تهيه مصالح، حمل و اجراي کفپوش هاي بتني پيش ساخته پرسي، به ضخامت 4 تا 5 سانتي متر و به سطح تا 16 دسي مترمربع، براي هر کفپوش، با هر نوع ملات ماسه سيمان.</t>
  </si>
  <si>
    <t>120901</t>
  </si>
  <si>
    <t xml:space="preserve"> تهيه مصالح، حمل و اجراي کفپوش‌هاي بتني پيش‌ساخته پرسي، به ضخامت 4 تا 5 سانتي‌متر و به سطح بيش از 16 دسي‌مترمربع، براي هر کفپوش، با هر نوع ملات ماسه سيمان.</t>
  </si>
  <si>
    <t>120902</t>
  </si>
  <si>
    <t xml:space="preserve"> تهيه مصالح، حمل و اجراي کفپوش‌هاي بتني پيش‌ساخته ويبره‌اي، به ضخامت 4 تا 5 سانتي‌متر و به سطح تا 16 دسي‌مترمربع، براي هر کفپوش، با هر نوع ملات ماسه سيمان.</t>
  </si>
  <si>
    <t>120903</t>
  </si>
  <si>
    <t xml:space="preserve"> تهيه مصالح، حمل و اجراي کفپوش‌هاي بتني پيش‌ساخته ويبره‌اي، به ضخامت 4 تا 5 سانتي‌متر و به سطح بيش از 16 دسي‌مترمربع، براي هر کفپوش، با هر نوع ملات ماسه سيمان.</t>
  </si>
  <si>
    <t>120904</t>
  </si>
  <si>
    <t xml:space="preserve"> اضافه بهاي طرح‌دار بودن کفپوش بتني پيش‌ساخته پرسي.</t>
  </si>
  <si>
    <t>120905</t>
  </si>
  <si>
    <t xml:space="preserve"> اضافه بهاي رنگي بودن کفپوش بتني پيش‌ساخته  پرسي.</t>
  </si>
  <si>
    <t>120906</t>
  </si>
  <si>
    <t xml:space="preserve"> بنايي با بلوک سيماني توخالي کف پر تهيه شده با دانه رس منبسط شده‏، به ضخامت تا 10 سانتيمتر با ملات ماسه و سيمان 1:5.</t>
  </si>
  <si>
    <t>121001</t>
  </si>
  <si>
    <t xml:space="preserve"> بنايي با بلوک سيماني توخالي کف پر تهيه شده با دانه رس منبسط شده، به ضخامت 12 تا 15 سانتيمتر با ملات ماسه و سيمان 1:5.</t>
  </si>
  <si>
    <t>121002</t>
  </si>
  <si>
    <t xml:space="preserve"> بنايي با بلوک سيماني توخالي کف پر تهيه شده با دانه رس منبسط شده‏‏‏، به ضخامت17 تا 20سانتيمتر با ملات ماسه و سيمان 1:5.</t>
  </si>
  <si>
    <t>121003</t>
  </si>
  <si>
    <t xml:space="preserve"> اضافه بها به رديف‌هاي 121002 و 121003 در صورت سه جداره بودن بلوك‌هاي مصرفي.</t>
  </si>
  <si>
    <t>121004</t>
  </si>
  <si>
    <t xml:space="preserve"> اضافه بها به رديف‌هاي 121001 تا 121003 در صورت استفاده از ملات آماده محتوي رس منبسط شده ريزدانه سبك.</t>
  </si>
  <si>
    <t>121005</t>
  </si>
  <si>
    <t xml:space="preserve"> عايق کاري رطوبتي با يک قشر اندود قير.</t>
  </si>
  <si>
    <t>130101</t>
  </si>
  <si>
    <t xml:space="preserve"> عايق کاري رطوبتي در زير عايقهاي مختلف حرارتي با قير پليمري اصلاح شده.</t>
  </si>
  <si>
    <t>130102</t>
  </si>
  <si>
    <t xml:space="preserve"> عايق کاري رطوبتي، با دو قشر اندود قير و يک لايه گوني براي سطوح حمام ها، توالت ها و روي پي ‌ها.</t>
  </si>
  <si>
    <t>130201</t>
  </si>
  <si>
    <t xml:space="preserve"> عايق کاري رطوبتي، با دو قشر اندود قير و يک لايه گوني براي ساير سطوح.</t>
  </si>
  <si>
    <t>130202</t>
  </si>
  <si>
    <t xml:space="preserve"> عايق کاري رطوبتي، با سه قشر اندود قير و دو لايه گوني براي سطوح حمام ها، توالت ها و روي پي ‌ها.</t>
  </si>
  <si>
    <t>130203</t>
  </si>
  <si>
    <t xml:space="preserve"> عايق کاري رطوبتي، با سه قشر اندود قير و دو لايه گوني براي ساير سطوح.</t>
  </si>
  <si>
    <t>130204</t>
  </si>
  <si>
    <t xml:space="preserve"> عايق کاري رطوبتي، با چهار قشر اندود قير و سه لايه گوني براي سطوح حمام ها، توالت ها و روي پي ‌ها.</t>
  </si>
  <si>
    <t>130205</t>
  </si>
  <si>
    <t xml:space="preserve"> عايق کاري رطوبتي با چهار قشر اندود قير و سه لايه گوني براي ساير سطوح.</t>
  </si>
  <si>
    <t>130206</t>
  </si>
  <si>
    <t xml:space="preserve"> عايق کاري رطوبتي، با عايق پيش ساخته درجه يک متشکل از قير و الياف پلي استر و تيشو به ضخامت 3 ميلي متر، به انضمام قشر آستر براي سطوح حمام ها، توالت ها و روي پي ‌ها.</t>
  </si>
  <si>
    <t>130301</t>
  </si>
  <si>
    <t xml:space="preserve"> عايق کاري رطوبتي، با عايق پيش ساخته درجه يک متشکل از قير و الياف پلي استر و تيشو به ضخامت 3 ميليمتر، به انضمام قشر آستر براي ساير سطوح.</t>
  </si>
  <si>
    <t>130302</t>
  </si>
  <si>
    <t xml:space="preserve"> عايق کاري رطوبتي، با عايق پيش ساخته درجه يک متشکل از قير و الياف پلي استر و تيشو به ضخامت 4 ميلي متر، به انضمام قشر آستر براي سطوح حمام ها، توالت ها و روي پي‌ ها.</t>
  </si>
  <si>
    <t>130303</t>
  </si>
  <si>
    <t xml:space="preserve"> عايق کاري رطوبتي، با عايق پيش ساخته درجه يک متشکل از قير و الياف پلي استر و تيشو به ضخامت 4 ميليمتر، به انضمام قشرآستر براي ساير سطوح.</t>
  </si>
  <si>
    <t>130304</t>
  </si>
  <si>
    <t xml:space="preserve"> اضافه بها به رديف هاي 130302 و 130304 در صورت استفاده از عايق پيش ساخته درجه يك فويل دار متشكل از قير و الياف پلي‌استر و تيشو و روكش آلومينيومي مطابق مشخصات فني</t>
  </si>
  <si>
    <t>130305</t>
  </si>
  <si>
    <t xml:space="preserve"> تهيه و ريختن قشر رويه محافظ عايق پيش ساخته، با مايع مخصوص به رنگ هاي مختلف، براي سطوح بام ها و محل هايي که روي عايق، آسفالت يا ساير پوشش ها انجام نمي‌شود.‌</t>
  </si>
  <si>
    <t>130401</t>
  </si>
  <si>
    <t xml:space="preserve"> عايق کاري حرارتي با عايق پشم شيشه با روکش کاغذ کرافت به ضخامت 25 ميليمتر و به وزن مخصوص 16 کيلو گرم در متر مکعب.</t>
  </si>
  <si>
    <t>140101</t>
  </si>
  <si>
    <t xml:space="preserve"> عايق کاري حرارتي با عايق پشم شيشه با روکش کاغذ کرافت به ضخامت 25 ميليمتر و به وزن مخصوص 20 کيلو گرم در متر مکعب.</t>
  </si>
  <si>
    <t>140102</t>
  </si>
  <si>
    <t xml:space="preserve"> عايق کاري حرارتي با عايق پشم شيشه با روکش کاغذ کرافت به ضخامت 30 ميليمتر و به وزن مخصوص 12 کيلو گرم در متر مکعب.</t>
  </si>
  <si>
    <t>140103</t>
  </si>
  <si>
    <t xml:space="preserve"> عايق کاري حرارتي با عايق پشم شيشه با روکش کاغذ کرافت به ضخامت 50 ميليمتر و به وزن مخصوص 12 کيلو گرم در متر مکعب.</t>
  </si>
  <si>
    <t>140104</t>
  </si>
  <si>
    <t xml:space="preserve"> عايق کاري حرارتي با عايق پشم شيشه با روکش کاغذ کرافت به ضخامت 50 ميليمتر و به وزن مخصوص 16 کيلو گرم در متر مکعب.</t>
  </si>
  <si>
    <t>140105</t>
  </si>
  <si>
    <t xml:space="preserve"> عايق کاري حرارتي با عايق پشم شيشه با روکش کاغذ کرافت به ضخامت 50 ميليمتر و به وزن مخصوص 20 کيلو گرم در متر مکعب.</t>
  </si>
  <si>
    <t>140106</t>
  </si>
  <si>
    <t xml:space="preserve"> اضافه بها به رديف‌هاي 140101 تا 140106، در صورتي که از روکش آلومينيوم ساده بجاي کاغذ کرافت استفاده شود.</t>
  </si>
  <si>
    <t>140201</t>
  </si>
  <si>
    <t xml:space="preserve"> اضافه بها به رديف‌هاي 140101 تا 140106، در صورتي که از روکش آلومينيوم مسلح بجاي کاغذ کرافت استفاده شود.</t>
  </si>
  <si>
    <t>140202</t>
  </si>
  <si>
    <t xml:space="preserve"> عايق کاري حرارتي با عايق پشم شيشه به صورت پانل و بدون روکش به ضخامت 25 ميليمتر و به وزن مخصوص 36 کيلو گرم در متر مکعب.</t>
  </si>
  <si>
    <t>140301</t>
  </si>
  <si>
    <t xml:space="preserve"> عايق کاري حرارتي با عايق پشم شيشه به صورت پانل و بدون روکش به ضخامت 25 ميليمتر و به وزن مخصوص 50 کيلو گرم در متر مکعب.</t>
  </si>
  <si>
    <t>140302</t>
  </si>
  <si>
    <t xml:space="preserve"> عايق کاري حرارتي با عايق پشم شيشه به صورت پانل و بدون روکش به ضخامت 25 ميليمتر و به وزن مخصوص 100 کيلو گرم در متر مکعب.</t>
  </si>
  <si>
    <t>140303</t>
  </si>
  <si>
    <t xml:space="preserve"> عايق کاري حرارتي با عايق پشم شيشه به صورت پانل و بدون روکش، به ضخامت 50 ميليمتر و به وزن مخصوص 36 کيلوگرم در متر مکعب.</t>
  </si>
  <si>
    <t>140304</t>
  </si>
  <si>
    <t xml:space="preserve"> عايق کاري حرارتي با عايق پشم شيشه به صورت پانل و بدون روکش، به ضخامت 50 ميليمتر و به وزن مخصوص 50 کيلوگرم در متر مکعب.</t>
  </si>
  <si>
    <t>140305</t>
  </si>
  <si>
    <t xml:space="preserve"> عايق کاري حرارتي با عايق پشم شيشه به صورت پانل و بدون روکش، به ضخامت 50 ميليمتر و به وزن مخصوص 100 کيلوگرم در متر مکعب.</t>
  </si>
  <si>
    <t>140306</t>
  </si>
  <si>
    <t xml:space="preserve"> عايق کاري حرارتي با عايق پشم شيشه يکطرف توري ‌دار به‌ضخامت 50 میلی متر و وزن مخصوص 60 کيلوگرم در مترمکعب.</t>
  </si>
  <si>
    <t>140401</t>
  </si>
  <si>
    <t xml:space="preserve"> عايق کاري حرارتي با عايق پشم شيشه يکطرف توري‌ دار به‌ضخامت 75 میلی متر و وزن مخصوص 60 کيلوگرم در مترمکعب.</t>
  </si>
  <si>
    <t>140402</t>
  </si>
  <si>
    <t xml:space="preserve"> عايق کاري حرارتي با عايق پشم سنگ بدون روکش به‌ضخامت 50 ميليمتر و وزن مخصوص 30 کيلوگرم در مترمکعب.</t>
  </si>
  <si>
    <t>140501</t>
  </si>
  <si>
    <t xml:space="preserve"> عايق کاري حرارتي با عايق پشم سنگ با روکش کاغذ کرافت به‌ضخامت 50 ميليمتر و وزن مخصوص 30 کيلوگرم در مترمکعب.</t>
  </si>
  <si>
    <t>140601</t>
  </si>
  <si>
    <t xml:space="preserve"> اضافه‌بها به رديف 140601 وقتي که از روکش آلومينيوم مسلح به‌جاي کاغذ کرافت استفاده شود.</t>
  </si>
  <si>
    <t>140701</t>
  </si>
  <si>
    <t xml:space="preserve"> عايق پشم سنگ به‌صورت پانل و بدون روکش به ضخامت 25 ميليمتر و وزن مخصوص 100 کيلوگرم در مترمکعب.</t>
  </si>
  <si>
    <t>140801</t>
  </si>
  <si>
    <t xml:space="preserve"> عايق پشم سنگ به‌صورت پانل و بدون روکش به ضخامت 30 ميليمتر و وزن مخصوص 80 کيلوگرم در مترمکعب.</t>
  </si>
  <si>
    <t>140802</t>
  </si>
  <si>
    <t xml:space="preserve"> عايق پشم سنگ به‌صورت پانل و بدون روکش به ضخامت 50 ميليمتر و وزن مخصوص 80 کيلوگرم در مترمکعب.</t>
  </si>
  <si>
    <t>140803</t>
  </si>
  <si>
    <t xml:space="preserve"> عايق پشم سنگ به‌صورت پانل و بدون روکش به ضخامت 50 ميليمتر و وزن مخصوص 100 کيلوگرم در مترمکعب.</t>
  </si>
  <si>
    <t>140804</t>
  </si>
  <si>
    <t xml:space="preserve"> عايق پشم سنگ به‌صورت پانل و بدون روکش به ضخامت 60 ميليمتر و وزن مخصوص 100 کيلوگرم در مترمکعب.</t>
  </si>
  <si>
    <t>140805</t>
  </si>
  <si>
    <t xml:space="preserve"> عايق پشم سنگ به‌صورت پانل و بدون روکش به ضخامت 75 ميليمتر و وزن مخصوص 80 کيلوگرم در مترمکعب.</t>
  </si>
  <si>
    <t>140806</t>
  </si>
  <si>
    <t xml:space="preserve"> عايق پشم سنگ يکطرف توري‌ دار به ضخامت 30 میلی متر و وزن مخصوص 80 کيلوگرم در مترمکعب.</t>
  </si>
  <si>
    <t>140901</t>
  </si>
  <si>
    <t xml:space="preserve"> عايق پشم سنگ يکطرف توري ‌دار به ضخامت 30 میلی متر و وزن مخصوص 100 کيلوگرم در مترمکعب.</t>
  </si>
  <si>
    <t>140902</t>
  </si>
  <si>
    <t xml:space="preserve"> عايق پشم سنگ يکطرف توری ‌دار به ضخامت 50 میلی متر و وزن مخصوص 80 کيلوگرم در مترمکعب.</t>
  </si>
  <si>
    <t>140903</t>
  </si>
  <si>
    <t xml:space="preserve"> عايق پشم سنگ يکطرف توري ‌دار به ضخامت 50 میلی متر و وزن مخصوص 100 کيلوگرم در مترمکعب.</t>
  </si>
  <si>
    <t>140904</t>
  </si>
  <si>
    <t xml:space="preserve"> عايق پشم سنگ يکطرف توري ‌دار به ضخامت 75 میلی متر و وزن مخصوص 80 کيلوگرم در مترمکعب.</t>
  </si>
  <si>
    <t>140905</t>
  </si>
  <si>
    <t xml:space="preserve"> عايق پشم سنگ يکطرف توري ‌دار به ضخامت 75 میلی متر و وزن مخصوص 100 کيلوگرم در مترمکعب.</t>
  </si>
  <si>
    <t>140906</t>
  </si>
  <si>
    <t xml:space="preserve"> عايق پشم سنگ يکطرف توري ‌دار به ضخامت 100 میلی متر و وزن مخصوص 80 کيلوگرم در مترمکعب.</t>
  </si>
  <si>
    <t>140907</t>
  </si>
  <si>
    <t xml:space="preserve"> عايق پشم سنگ يکطرف توري ‌دار به ضخامت 100 میلی متر و وزن مخصوص 100 کيلوگرم در مترمکعب.</t>
  </si>
  <si>
    <t>140908</t>
  </si>
  <si>
    <t xml:space="preserve"> عايق‌کاري حرارتي با عايق پلي ‌یورتان به ضخامت 15 میلی متر.</t>
  </si>
  <si>
    <t>141001</t>
  </si>
  <si>
    <t xml:space="preserve"> عايق‌کاري حرارتي با عايق پلي ‌یورتان به ضخامت 50 میلی متر.</t>
  </si>
  <si>
    <t>141002</t>
  </si>
  <si>
    <t xml:space="preserve"> عايق‌کاري حرارتي با عايق پلي ‌یورتان به ضخامت 100 میلی متر.</t>
  </si>
  <si>
    <t>141003</t>
  </si>
  <si>
    <t xml:space="preserve"> عايق‌کاري حرارتي با عايق پلي ‌یورتان به ضخامت 150 میلی متر.</t>
  </si>
  <si>
    <t>141004</t>
  </si>
  <si>
    <t xml:space="preserve"> عايق‌کاري حرارتي با عايق پلي ‌یورتان به ضخامت 200 میلی متر.</t>
  </si>
  <si>
    <t>141005</t>
  </si>
  <si>
    <t xml:space="preserve"> اضافه‌بها به رديف‌هاي 141001 تا 141005 براي هر مترمربع کاغذ کرافت که سطح عايق را بپوشاند.</t>
  </si>
  <si>
    <t>141101</t>
  </si>
  <si>
    <t xml:space="preserve"> اضافه‌بها به رديف‌هاي 141001 تا 141005 براي هر مترمربع ورق نازک آلومينيوم مسلح به‌ضخامت اسمي 80 ميکرون که سطح عايق را بپوشاند.</t>
  </si>
  <si>
    <t>141102</t>
  </si>
  <si>
    <t xml:space="preserve"> پرکردن درز بين پانل هاي پلی یورتان و همچنين در محل تلاقي عايق با سطوح مختلف به‌طريق تزريق پلي ‌یورتان برحسب وزن مصرفي.</t>
  </si>
  <si>
    <t>141201</t>
  </si>
  <si>
    <t xml:space="preserve"> عايق‌کاري حرارتي با عايق پلي‌ استايرن به‌ضخامت 15 میلی متر.</t>
  </si>
  <si>
    <t>141301</t>
  </si>
  <si>
    <t xml:space="preserve"> عايق‌کاري حرارتي با عايق پلي ‌استايرن به‌ضخامت 50 میلی متر.</t>
  </si>
  <si>
    <t>141302</t>
  </si>
  <si>
    <t xml:space="preserve"> عايق‌کاري حرارتي با عايق پلي ‌استايرن به‌ضخامت 100 میلی متر.</t>
  </si>
  <si>
    <t>141303</t>
  </si>
  <si>
    <t xml:space="preserve"> عايق‌کاري حرارتي با عايق پلي ‌استايرن به‌ضخامت 150 میلی متر.</t>
  </si>
  <si>
    <t>141304</t>
  </si>
  <si>
    <t xml:space="preserve"> عايق‌کاري حرارتي با عايق پلي ‌استايرن به‌ضخامت 200 میلی متر.</t>
  </si>
  <si>
    <t>141305</t>
  </si>
  <si>
    <t xml:space="preserve"> عايق‌کاري حرارتي با عايق پلي ‌استايرن به‌ضخامت 250 میلی متر.</t>
  </si>
  <si>
    <t>141306</t>
  </si>
  <si>
    <t>درصد</t>
  </si>
  <si>
    <t xml:space="preserve"> اضافه بها به‌ رديف‌هاي 141301 تا رديف 141306 در صورتي‌ كه از عايق پلي ‌استايرن اكسترود شده استفاده گردد.</t>
  </si>
  <si>
    <t>141307</t>
  </si>
  <si>
    <t xml:space="preserve"> تهيه، ساخت و نصب چهارچوب فلزي از ورق (با يا بدون کتيبه)، با شاخکهاي اتصالي مربوط و جاسازيها و تقويتهاي لازم براي قفل و لولا.</t>
  </si>
  <si>
    <t>160101</t>
  </si>
  <si>
    <t xml:space="preserve"> تهيه، ساخت و نصب در و پنجره آهني از نبشي، سپري، ناوداني، ميل گرد ورق و مانند آن، با جاسازي و دستمزد نصب يراق آلات همراه با جوشکاري و ساييدن لازم.</t>
  </si>
  <si>
    <t>160102</t>
  </si>
  <si>
    <t xml:space="preserve"> تهيه، ساخت و نصب حفاظ، نرده و نرده بان و قابسازي فلزي کف پله‌ها از نبشي، سپري، ناوداني و ميل گرد ورق و مانندآن، با جاسازي و دستمزد نصب يراق آلات همراه با جوشکاري و ساييدن لازم.</t>
  </si>
  <si>
    <t>160103</t>
  </si>
  <si>
    <t xml:space="preserve"> تهيه، ساخت و نصب چهارچوب، در و پنجره آهني از پروفيلهاي تو خالي، با جاسازي و دستمزد نصب يراق آلات همراه با جوشکاري وساييدن لازم.</t>
  </si>
  <si>
    <t>160104</t>
  </si>
  <si>
    <t xml:space="preserve"> تهيه، ساخت و نصب حفاظ نرده و نردبان و قابسازي فلزي کف پله ها از لوله سياه و پروفيلهاي تو خالي، باجا سازي و دستمزد نصب يراق آلات همراه با جوشکاري و ساييدن لازم.</t>
  </si>
  <si>
    <t>160105</t>
  </si>
  <si>
    <t xml:space="preserve"> تهيه و نصب ريل و قرقره براي درها و پنجره هاي کشويي آهني.</t>
  </si>
  <si>
    <t>160106</t>
  </si>
  <si>
    <t xml:space="preserve"> تهيه، ساخت و نصب دريچه‌ها، درپوش‌ها و کف‌سازي‌هاي فولادي با ورق ساده يا آجدار، همراه با سپري، نبشي، تسمه و ساير پروفيل‌هاي لازم با جوشکاري و ساييدن.</t>
  </si>
  <si>
    <t>160201</t>
  </si>
  <si>
    <t xml:space="preserve"> تهيه و نصب دريچه هاي چدني حوضچه ها يا کانالها، يا کارهاي مشابه آن.</t>
  </si>
  <si>
    <t>160202</t>
  </si>
  <si>
    <t xml:space="preserve"> تهيه، برشکاري، جوشکاري، فرم دادن، ساييدن و نصب ورقهاي آهن، به منظور پوشش سطوح ستون ها، تيرها کف پنجره ها و مانند آن.</t>
  </si>
  <si>
    <t>160203</t>
  </si>
  <si>
    <t xml:space="preserve"> تهيه مصالح و زيرسازي سطوح کاذب و يا زيرسازي پوشش آردواز، با نبشي، سپري، ميلگرد و مانند آن.</t>
  </si>
  <si>
    <t>160204</t>
  </si>
  <si>
    <t xml:space="preserve"> تهيه مصالح، ساخت و نصب زيرسازي سقف‌هاي کاذب، از پروفيل‌هاي تو خالي.</t>
  </si>
  <si>
    <t>160205</t>
  </si>
  <si>
    <t xml:space="preserve"> تهيه، ساخت و کارگذاري پايه يا دستک فلزي از، نبشي، سپري، ناوداني، تيرآهن و مانند آن، براي نصب سيم خاردار يا تور سيمي و ساير کارهاي مشابه آن.</t>
  </si>
  <si>
    <t>160206</t>
  </si>
  <si>
    <t xml:space="preserve"> تهيه، ساخت و کارگذاري پايه يا دستک فلزي از قوطي يا لوله سياه، براي نصب سيم خاردار يا تور سيمي و ساير کارهاي مشابه آن.</t>
  </si>
  <si>
    <t>160207</t>
  </si>
  <si>
    <t xml:space="preserve"> تهيه، ساخت و کارگذاري پايه يا دستک فلزي از، لوله گالوانيزه، براي نصب سيم خاردار يا تور سيمي و ساير کارهاي مشابه آن.</t>
  </si>
  <si>
    <t>160208</t>
  </si>
  <si>
    <t xml:space="preserve"> تهيه، ساخت و نصب اسکلت فلزي براي ساخت پانل به منظور نصب ورقهاي ساندويچي آلومينيومي</t>
  </si>
  <si>
    <t>160209</t>
  </si>
  <si>
    <t xml:space="preserve"> تهيه و نصب تسمه‌هاي آجدار فولادي به ابعاد مختلف براي مسلح کردن خاک با پيچ و مهره لازم.</t>
  </si>
  <si>
    <t>160210</t>
  </si>
  <si>
    <t xml:space="preserve"> تهيه و جاگذاري زبانه‌هاي تسمه‌گير فولادي در قطعات بتني پيش ساخته براي مسلح کردن خاک.</t>
  </si>
  <si>
    <t>160211</t>
  </si>
  <si>
    <t xml:space="preserve"> اضافه بها به رديفهاي 160210 و 160211 در صورتي که تسمه‌ها و زبانه ها به‌ ميزان 100 ميکرون گالوانيزه شوند.</t>
  </si>
  <si>
    <t>160212</t>
  </si>
  <si>
    <t xml:space="preserve"> تهيه و نصب لوله گالوانيزه به عنوان هواکش در سقف مخزن‌هاي بتني.</t>
  </si>
  <si>
    <t>160213</t>
  </si>
  <si>
    <t>اضافه بها به ردیف های 160103، 160105 و 160201 بابت گالوانیزه گرم، و حداقل پوشش به ضخامت 60 میکرون.</t>
  </si>
  <si>
    <t>160214</t>
  </si>
  <si>
    <t>تهیه و نصب صفحات فلزی مشبک (Grating) در تصفیه خانه های آب و فاضلاب یا ابنیه آبی با حداقل 80 میکرون پوشش گالوانیزه گرم با تمام وسایل و اتصالات مربوط.</t>
  </si>
  <si>
    <t>160215</t>
  </si>
  <si>
    <t>تهیه مصالح ، اجر ا و نصب زیرساز ی و بدنه سقف های کاذب مشبک از پروفیل های فولادی سردنورد شده گالوانیزه پلی استر روکار با زبانه های اتصال کشویی، مطابق مشخصات فنی با اتصالات، آویزها و جزییات اجرایی.</t>
  </si>
  <si>
    <t>160217</t>
  </si>
  <si>
    <t>کیلوگرم</t>
  </si>
  <si>
    <t>تهیه، نصب و سوار کردن قطعات فلزی ضدزنگ (Stainless steel) از رده SS304l  برای ساخت مخازن مکعبی پیش ساخته مدولار به طور کامل.</t>
  </si>
  <si>
    <t>160220</t>
  </si>
  <si>
    <t xml:space="preserve"> تهيه مصالح و اجرای پوشش سقف و فلاشينگ‌ها، با ورق سفيد گالوانيزه صاف، با تمام وسايل و لوازم نصب.</t>
  </si>
  <si>
    <t>160301</t>
  </si>
  <si>
    <t xml:space="preserve"> تهيه مصالح و اجرای پوشش سقف، با ورق سفيد گالوانيزه کرکره اي، با تمام وسايل و لوازم نصب.</t>
  </si>
  <si>
    <t>160302</t>
  </si>
  <si>
    <t xml:space="preserve"> تهيه مصالح و اجرای پوشش سقف با ورق سفيد گالوانيزه ذوزنقه‌اي، با تمام وسايل و لوازم نصب.</t>
  </si>
  <si>
    <t>160303</t>
  </si>
  <si>
    <t xml:space="preserve"> اضافه بها به رديف‌هاي 160301 تا 160303، در صورتي که ورق در يک‌ رو رنگي باشد.</t>
  </si>
  <si>
    <t>160304</t>
  </si>
  <si>
    <t xml:space="preserve"> تهيه و نصب کف خواب سر ناودان، کاسه ناودان، کلاهک دودکش و مانند آن با ورق سفيد گالوانيزه، لحيم کاري، پرچ و ساير کارهاي لازم روي آن.</t>
  </si>
  <si>
    <t>160305</t>
  </si>
  <si>
    <t xml:space="preserve"> تهيه، ساخت و نصب آبروي لندني با ورق سفيد گالوانيزه، با تمام وسايل و لوازم نصب.</t>
  </si>
  <si>
    <t>160306</t>
  </si>
  <si>
    <t xml:space="preserve"> تهيه، ساخت و نصب لوله ناودان و دودکش به قطر 10 سانتيمتر از ورق گالوانيزه سفيد به ضخامت 0.6 ميليمتر، با اتصالات مربوط و تمام وسايل و لوازم نصب.</t>
  </si>
  <si>
    <t>160307</t>
  </si>
  <si>
    <t xml:space="preserve"> تهيه، ساخت و نصب لوله ناودان و دودکش به قطر 15 سانتيمتر از ورق گالوانيزه سفيد به ضخامت 0.6 ميليمتر، با اتصالات مربوط و تمام وسايل و لوازم نصب.</t>
  </si>
  <si>
    <t>160308</t>
  </si>
  <si>
    <t>تهيه و نصب در پوش لوله بخاري به قطر10 سانتيمتر از آهن سفيد.</t>
  </si>
  <si>
    <t>160309</t>
  </si>
  <si>
    <t>تهيه و نصب در پوش لوله بخاري به قطر 15 سانتيمتر از آهن سفيد.</t>
  </si>
  <si>
    <t>160310</t>
  </si>
  <si>
    <t xml:space="preserve"> تهيه و نصب تورسيمي گالوانيزه حصاري (فنس)، با لوازم اتصال.</t>
  </si>
  <si>
    <t>160401</t>
  </si>
  <si>
    <t xml:space="preserve"> تهيه تور سيمي گالوانيزه پشه گير و نصب تور سيمي درون قاب مربوط.</t>
  </si>
  <si>
    <t>160402</t>
  </si>
  <si>
    <t xml:space="preserve"> تهيه و نصب تور سيمي گالوانيزه زير اندود.</t>
  </si>
  <si>
    <t>160403</t>
  </si>
  <si>
    <t xml:space="preserve"> تهيه و نصب شبکه پيش جوش شده براي نرده و حصار محوطه.</t>
  </si>
  <si>
    <t>160404</t>
  </si>
  <si>
    <t xml:space="preserve"> تهيه و نصب توري پرسي با مفتول سياه براي نرده و حصار محوطه.</t>
  </si>
  <si>
    <t>160405</t>
  </si>
  <si>
    <t xml:space="preserve"> تهيه و نصب صفحات رابيتس براي سطوح کاذب.</t>
  </si>
  <si>
    <t>160406</t>
  </si>
  <si>
    <t xml:space="preserve"> تهيه و نصب سيم خاردار با اتصالات لازم.</t>
  </si>
  <si>
    <t>160407</t>
  </si>
  <si>
    <t xml:space="preserve"> تهيه و نصب توري گالوانيزه زير سقف براي نگهداري عايق حرارتي.</t>
  </si>
  <si>
    <t>160408</t>
  </si>
  <si>
    <t xml:space="preserve"> تهيه شبکه ميلگرد پيش جوش ساخته شده (مش) از ميلگرد ساده به انضمام بريدن و کار گذاشتن آن همراه با سيم‌پيچي لازم.</t>
  </si>
  <si>
    <t>160409</t>
  </si>
  <si>
    <t xml:space="preserve"> تهيه شبکه ميلگرد پيش جوش ساخته شده (مش) از ميلگرد آجدار به انضمام بريدن و کار گذاشتن آن همراه با سيم‌پيچي لازم.</t>
  </si>
  <si>
    <t>160410</t>
  </si>
  <si>
    <t xml:space="preserve"> اضافه بها به رديف 160406 براي قسمت‌هاي دکوراتيو.</t>
  </si>
  <si>
    <t>160411</t>
  </si>
  <si>
    <t xml:space="preserve"> تهيه و نصب رابيتس براي قطع بتن در محل درز اجرايي.</t>
  </si>
  <si>
    <t>160412</t>
  </si>
  <si>
    <t>تهیه و نصب نرده های مشبک فولادی جوش شده پیش ساخته با ماشین آلا ت خودکار، به صورت پانل، از میلگرد به قطر ۴ تا ۶ میلی متر، همراه با پایه و پلیت فلزی، بست های اتصال و پیچ و مهره، با پوشش رنگ پودری الکترواستاتیک با بنیان پلی استر، به طور کامل.</t>
  </si>
  <si>
    <t>160413</t>
  </si>
  <si>
    <t>اضافه بها به ردیف ١۶٠۴١٣ در صورتی که از رنگ پودری الکترواستاتیک با بنیان پلی استر نانو ساختار ضد خوردگی استفاده شود.</t>
  </si>
  <si>
    <t>160414</t>
  </si>
  <si>
    <t>160415</t>
  </si>
  <si>
    <t>اضافه بها به ردیف ١۶٠۴١٣ د ر صورتی که قطعات و میلگرد مصرفی گالوانیزه، با حداقل ضخامت پوشش روی ٩٠ گرم بر مترمربع باشد.</t>
  </si>
  <si>
    <t>160416</t>
  </si>
  <si>
    <t xml:space="preserve"> تهيه و نصب پنجره از ورق گالوانيزه فرم داده شده و پيچ و رنگ پخته در کوره با يراق آلات تا مساحت 1 متر مربع.</t>
  </si>
  <si>
    <t>160501</t>
  </si>
  <si>
    <t xml:space="preserve"> تهيه و نصب در و پنجره از ورق گالوانيزه فرم داده شده و پيچ و رنگ پخته شده در کوره با يراق آلات به مساحت بيش از 1 تا 3 مترمربع.</t>
  </si>
  <si>
    <t>160502</t>
  </si>
  <si>
    <t xml:space="preserve"> تهيه و نصب در و پنجره از ورق گالوانيزه فرم داده شده و پيچ و رنگ پخته شده در کوره با يراق آلات به مساحت بيش از 3 مترمربع.</t>
  </si>
  <si>
    <t>160503</t>
  </si>
  <si>
    <t xml:space="preserve"> تهيه و نصب پانل ديواري غير باربر از جنس پانل مشبک عايق‌دار به ضخامت تا 7 سانتي‌متر و ضخامت تمام شده ديوار تا 11سانتي‌متر با لايه عايق پلي ‌استايرن خودخاموش شو، به ضخامت 4 سانتي‌متر و شبکه‌هاي مفتول به قطر حداقل 2 میلی متر همراه با اجراي بازشو (به مساحت کمتر از يک متر مربع) و نصب شبکه‌هاي اتصال در گوشه و در اطراف بازشوها، به طور کامل.</t>
  </si>
  <si>
    <t>160601</t>
  </si>
  <si>
    <t xml:space="preserve"> تهيه و نصب پانل ديواري باربر از جنس پانل مشبک عايق‌دار به ضخامت تا  15 سانتي‌متر و ضخامت تمام شده ديوار تا 20 سانتي‌متر با عايق پلي‌ استايرن خود خاموش شو به ضخامت 6 سانتي‌متر و شبکه‌هاي مفتول به قطر حداقل 3.5 ميلي متر  همراه با اجراي بازشو (به مساحت کمتر از يک متر مربع) و نصب شبکه‌هاي اتصال در گوشه و در اطراف بازشوها، به طور کامل.</t>
  </si>
  <si>
    <t>160602</t>
  </si>
  <si>
    <t xml:space="preserve"> اضافه بها به رديف‌ 160601و 160602 به ازاي هر يک سانتيمتر افزايش ضخامت لايه عايق.</t>
  </si>
  <si>
    <t>160603</t>
  </si>
  <si>
    <t xml:space="preserve"> اضافه بها به رديف‌ 160601 و 160602در صورتي که از مفتول گالوانيزه استفاده شود.</t>
  </si>
  <si>
    <t>160604</t>
  </si>
  <si>
    <t xml:space="preserve"> اضافه بها به رديف‌ 160601 و 160602براي اجراي بازشوها با مساحت بيش از يک متر مربع.(بدون احتساب مساحت بازشو).</t>
  </si>
  <si>
    <t>160605</t>
  </si>
  <si>
    <t xml:space="preserve"> اضافه بها به رديف 160602 در صورتي كه از پانل سقفي براي ساخت سقف پانلي استفاده شود.</t>
  </si>
  <si>
    <t>160606</t>
  </si>
  <si>
    <t xml:space="preserve"> تهيه و اجراي پانل ديواري از جنس فولاد سرد نورد شده گالوانيزه، متشکل از اعضاي استاد و رانر (و بادبند در صورت لزوم) به همراه نعل‌درگاه، اتصالات و تقويتي‌هاي مربوط، مطابق مشخصات فني.</t>
  </si>
  <si>
    <t>160701</t>
  </si>
  <si>
    <t xml:space="preserve"> تهيه و اجراي پانل سقفي از جنس فولاد سرد نورد شده گالوانيزه متشکل از اعضاي استاد و رانر به همراه اتصالات و تقويتي‌هاي مربوط مطابق مشخصات فني.</t>
  </si>
  <si>
    <t>160703</t>
  </si>
  <si>
    <t xml:space="preserve"> تهيه و اجراي تاوه فلزي ماندگار، براي پوشش سقف، به همراه گل‌ميخ‌ها و اتصالات مربوط، مطابق مشخصات فني.</t>
  </si>
  <si>
    <t>160704</t>
  </si>
  <si>
    <t xml:space="preserve">  اضافه بها به رديف 160701 براي اجراي ديوارهاي پانلي قوس‌دار از جنس فولاد سرد نورد شده گالوانيزه.</t>
  </si>
  <si>
    <t>160705</t>
  </si>
  <si>
    <t xml:space="preserve"> تهيه، ساخت و نصب در و پنجره آلومينيومي يک جداره و يا دو جداره که در آن از ميل گرد فولادي استفاده شده باشد.</t>
  </si>
  <si>
    <t>170101</t>
  </si>
  <si>
    <t xml:space="preserve"> تهيه، ساخت و نصب در و پنجره آلومينيومي يک جداره و يا دو جداره از پروفيل اس تي که در آن از ميل گرد فولادي استفاده نشده باشد.</t>
  </si>
  <si>
    <t>170102</t>
  </si>
  <si>
    <t xml:space="preserve"> تهيه، ساخت و نصب در و پنجره آلومينيومي يک جداره از پروفيل کرونت که در آن از ميل گرد فولادي استفاده نشده باشد.</t>
  </si>
  <si>
    <t>170103</t>
  </si>
  <si>
    <t xml:space="preserve"> تهيه، ساخت و نصب نرده و شبکه آلومينيومي و مانند آن از پروفيلهاي قوطي آلومينيومي.</t>
  </si>
  <si>
    <t>170104</t>
  </si>
  <si>
    <t xml:space="preserve"> تهيه و نصب روکش ستونها از ورق نماي آلومينيوم.</t>
  </si>
  <si>
    <t>170105</t>
  </si>
  <si>
    <t xml:space="preserve"> تهيه و نصب روکش ديوارها از قطعات و ورق نماي آلومينيوم.</t>
  </si>
  <si>
    <t>170106</t>
  </si>
  <si>
    <t xml:space="preserve"> تهيه و نصب پروفيل هاي آلومينيومي، جهت اتصال ورق هاي ساندويچي به زيرسازي اسکلت فلزي و نيز تقويت لازم براي ورق هاي ساندويچي به ضخامت 3 تا 6 ميلي متر با لايه مياني پلي‌اتيلن.</t>
  </si>
  <si>
    <t>170107</t>
  </si>
  <si>
    <t xml:space="preserve"> تهيه مصالح و پوشش سقف، با ورق آلومينيومي با هر نوع موج به ضخامت تا 0.7 ميليمتر.</t>
  </si>
  <si>
    <t>170301</t>
  </si>
  <si>
    <t xml:space="preserve"> تهيه مصالح و پوشش سقف، با ورق آلومينيومي با هرنوع موج به ضخامت بيش از 0.7 ميليمتر.</t>
  </si>
  <si>
    <t>170302</t>
  </si>
  <si>
    <t xml:space="preserve"> تهيه مصالح و پوشش ديوار با ورق آلومينيومي با هر نوع موج به ضخامت تا 0.7 ميليمتر.</t>
  </si>
  <si>
    <t>170303</t>
  </si>
  <si>
    <t xml:space="preserve"> تهيه مصالح و پوشش ديوار با ورق آلومينيومي با هر نوع موج به ضخامت بيش از 0.7 ميليمتر.</t>
  </si>
  <si>
    <t>170304</t>
  </si>
  <si>
    <t xml:space="preserve"> تهيه مصالح و اجراي فلاشينگ با ورق آلومينيومي به هر ضخامت.</t>
  </si>
  <si>
    <t>170305</t>
  </si>
  <si>
    <t xml:space="preserve"> تهيه مصالح و اجراي ديوار با ورق آلومينيومي دو رو رنگ شده با هر نوع موج به ضخامت تا 0.7 ميليمتر.</t>
  </si>
  <si>
    <t>170306</t>
  </si>
  <si>
    <t xml:space="preserve"> تهيه مصالح و اجراي ديوار با ورق آلومينيومي دو رو رنگ شده با هر نوع موج به ضخامت بيش از 0.7 ميليمتر.</t>
  </si>
  <si>
    <t>170307</t>
  </si>
  <si>
    <t xml:space="preserve"> تهيه و نصب نبشي از آلومينيوم، براي لبه‌هاي تيز و کارهاي مشابه آن.</t>
  </si>
  <si>
    <t>170401</t>
  </si>
  <si>
    <t xml:space="preserve"> تهيه مصالح و پوشش درز انبساط با قطعات آلومينيومي.</t>
  </si>
  <si>
    <t>170402</t>
  </si>
  <si>
    <t xml:space="preserve"> تهيه و نصب پاخور درهاي چوبي، از آلومينيوم.</t>
  </si>
  <si>
    <t>170403</t>
  </si>
  <si>
    <t xml:space="preserve"> تهيه و نصب ريل آلومينيومي توري پشه گير آلومينيومي.</t>
  </si>
  <si>
    <t>170404</t>
  </si>
  <si>
    <t xml:space="preserve"> تهيه و نصب در پوش لوله هاي بخاري به قطر 10 سانتيمتر از آلومينيوم.</t>
  </si>
  <si>
    <t>170405</t>
  </si>
  <si>
    <t xml:space="preserve"> تهيه و نصب در پوش لوله هاي بخاري به قطر 15 سانتيمتر از آلومينيوم.</t>
  </si>
  <si>
    <t>170406</t>
  </si>
  <si>
    <t xml:space="preserve"> تهيه و نصب توري پشه گير آلومينيومي، با قاب آلومينيومي ثابت.</t>
  </si>
  <si>
    <t>170501</t>
  </si>
  <si>
    <t xml:space="preserve"> تهيه و نصب توري پشه گير آلومينيومي متحرک ، با قاب آلومينيومي بدون ريل کشويي.</t>
  </si>
  <si>
    <t>170502</t>
  </si>
  <si>
    <t xml:space="preserve"> تهيه و نصب توري پشه گير آلومينيومي لولايي با قاب آلومينيومي بدون چهارچوب.</t>
  </si>
  <si>
    <t>170503</t>
  </si>
  <si>
    <t>اضافه بها به تمام کارهاي آلومينيومي غير رنگي، هر گاه به روش  آنادايز رنگي شود.</t>
  </si>
  <si>
    <t>170601</t>
  </si>
  <si>
    <t xml:space="preserve"> اضافه بها براي آنادايز کردن به ضخامت بيش از 5 ميکرون به ازاي هر 5 ميکرون.</t>
  </si>
  <si>
    <t>170602</t>
  </si>
  <si>
    <t xml:space="preserve"> تهيه و نصب قرنيز برنزي پاي ديوار.</t>
  </si>
  <si>
    <t>170701</t>
  </si>
  <si>
    <t xml:space="preserve"> تهيه و نصب نرده، شبکه يا قطعات ساخته شده از برنز.</t>
  </si>
  <si>
    <t>170702</t>
  </si>
  <si>
    <t xml:space="preserve"> تهيه و نصب هر نوع ورق يا قطعات مسي.</t>
  </si>
  <si>
    <t>170901</t>
  </si>
  <si>
    <t xml:space="preserve"> تهيه مصالح و نصب پانل ساندويچي سقفي به ضخامت 4 سانتيمتر شامل دو رو ورق آلومينيوم رنگي به ضخامت 0.7 ميليمتر که بين آنها فوم پلي يورتان پر شده باشد.</t>
  </si>
  <si>
    <t>171001</t>
  </si>
  <si>
    <t xml:space="preserve"> تهيه مصالح و نصب پانل ساندويچي ديواري به ضخامت 4 سانتيمتر شامل دو رو ورق آلومينيوم رنگي به ضخامت 0.7 ميليمتر که بين آنها فوم پلي يورتان پر شده باشد.</t>
  </si>
  <si>
    <t>171002</t>
  </si>
  <si>
    <t xml:space="preserve"> تهيه و نصب پوششهاي ساندويچي به ضخامت 4 میلی متر، شامل دو رو ورق آلومينيوم هر يک به ضخامت 0.5 میلی متر با لايه مياني پلی اتیلن‏ براي نماسازي.</t>
  </si>
  <si>
    <t>171003</t>
  </si>
  <si>
    <t xml:space="preserve"> اضافه بها به رديف‌هاي 171001 و 171002 به ازاي هر سانتي‌متر اضافه ضخامت نسبت به چهار سانتي‌متر، بابت افزايش ضخامت فوم پلي ‌يورتان.</t>
  </si>
  <si>
    <t>171004</t>
  </si>
  <si>
    <t>تهيه و نصب پنجره آلومينيومی تا مساحت 1 متر مربع با يراق آلات که درآن از پروفيل‌هايي به غير از اس تي و کرونت و قوطي استفاده شده باشد.</t>
  </si>
  <si>
    <t>171101</t>
  </si>
  <si>
    <t xml:space="preserve"> تهيه و نصب در و پنجره آلومينيومی به مساحت بيش از 1 تا 3 متر مربع با يراق آلات که درآن از پروفيل هايي به غير از اس تي و کرونت و قوطي استفاده شده باشد.</t>
  </si>
  <si>
    <t>171102</t>
  </si>
  <si>
    <t>تهيه و نصب در و پنجره آلومينيومی به مساحت بيش از 3 مترمربع با يراق آلات که درآن از پروفيل‌هايي به غير از اس تي و کرونت و قوطي استفاده شده باشد.</t>
  </si>
  <si>
    <t>171103</t>
  </si>
  <si>
    <t xml:space="preserve"> اندود کاهگل روي هر نوع سطح، با شيب‌بندي در صورت لزوم، به ازاي هر يک سانتي‌متر ضخامت.</t>
  </si>
  <si>
    <t>180101</t>
  </si>
  <si>
    <t xml:space="preserve"> شمشه گيري سطوح قايم و سقفها، با ملات گچ و خاک.</t>
  </si>
  <si>
    <t>180201</t>
  </si>
  <si>
    <t xml:space="preserve"> اندود گچ و خاک به ضخامت تا 2.5 سانتيمتر، روي سطوح قايم.</t>
  </si>
  <si>
    <t>180202</t>
  </si>
  <si>
    <t xml:space="preserve"> اندود گچ و خاک به ضخامت تا 2.5 سانتيمتر، براي زير سقفها.</t>
  </si>
  <si>
    <t>180203</t>
  </si>
  <si>
    <t xml:space="preserve"> سفيد کاري روي سطوح قايم و پرداخت آن با گچ کشته.</t>
  </si>
  <si>
    <t>180204</t>
  </si>
  <si>
    <t xml:space="preserve"> سفيد کاري زير سقفها و پرداخت آن با گچ کشته.</t>
  </si>
  <si>
    <t>180205</t>
  </si>
  <si>
    <t xml:space="preserve"> در آوردن چفت در سطوح گچ کاري.</t>
  </si>
  <si>
    <t>180206</t>
  </si>
  <si>
    <t xml:space="preserve"> سفيد کاري با گچ گيبتن روي سطوح بتني.</t>
  </si>
  <si>
    <t>180207</t>
  </si>
  <si>
    <t>گچ کاری روی سطوح قائم به روش پاششی با دستگاه گچ پاش و پرداخت، به ضخامت تا ٢٫۵ سانتی متر.</t>
  </si>
  <si>
    <t>180208</t>
  </si>
  <si>
    <t>گچ کاری زیر سقف ها به روش پاششی با دستگاه گچ پاش و پرداخت، به ضخامت تا ٢٫۵ سانتی متر.</t>
  </si>
  <si>
    <t>180209</t>
  </si>
  <si>
    <t xml:space="preserve"> زخمي کردن يا ملات پاشي روي سطوح بتني به منظور اجراي اندود.</t>
  </si>
  <si>
    <t>180301</t>
  </si>
  <si>
    <t xml:space="preserve"> شمشه گيري سطوح قايم و سقفها، با ملات ماسه سيمان 1:4.</t>
  </si>
  <si>
    <t>180302</t>
  </si>
  <si>
    <t xml:space="preserve"> اندود سيماني به ضخامت حدود يک سانتيمتر روي سطوح قايم، با ملات ماسه سيمان 1:4.</t>
  </si>
  <si>
    <t>180303</t>
  </si>
  <si>
    <t xml:space="preserve"> اندود سيماني به ضخامت حدود 2 سانتيمتر، روي سطوح قايم، با ملات ماسه سيمان 1:4.</t>
  </si>
  <si>
    <t>180304</t>
  </si>
  <si>
    <t xml:space="preserve"> اندود سيماني به ضخامت حدود 3 سانتيمتر، روي سطوح قايم، با ملات ماسه سيمان 1:4.</t>
  </si>
  <si>
    <t>180305</t>
  </si>
  <si>
    <t xml:space="preserve"> اندود سيماني به ضخامت حدود 4 سانتيمتر، روي سطوح قايم، با ملات ماسه سيمان 1:4.</t>
  </si>
  <si>
    <t>180306</t>
  </si>
  <si>
    <t xml:space="preserve"> اندود سيماني با ملات ماسه سيمان 1:4 به ضخامت حدود يک سانتيمتر، روي سطوح افقي.</t>
  </si>
  <si>
    <t>180307</t>
  </si>
  <si>
    <t xml:space="preserve"> اندود سيماني با ملات ماسه سيمان 1:4 به ضخامت حدود 2 سانتيمتر، روي سطوح افقي.</t>
  </si>
  <si>
    <t>180308</t>
  </si>
  <si>
    <t xml:space="preserve"> اندود سيماني با ملات ماسه سيمان 1:4 به ضخامت حدود 3 سانتيمتر، روي سطوح افقي.</t>
  </si>
  <si>
    <t>180309</t>
  </si>
  <si>
    <t xml:space="preserve"> اندود سيماني با ملات ماسه سيمان 1:4 به ضخامت حدود 4 سانتيمتر، روي سطوح افقي.</t>
  </si>
  <si>
    <t>180310</t>
  </si>
  <si>
    <t xml:space="preserve"> اندود سيماني با ملات ماسه سيمان 1:4 به ضخامت حدود يک سانتيمتر، براي زير سقف.</t>
  </si>
  <si>
    <t>180311</t>
  </si>
  <si>
    <t xml:space="preserve"> اندود سيماني با ملات ماسه سيمان 1:4 به ضخامت حدود 2 سانتيمتر، براي زير سقف.</t>
  </si>
  <si>
    <t>180312</t>
  </si>
  <si>
    <t xml:space="preserve"> اندود سيماني با ملات ماسه سيمان 1:4 به ضخامت حدود 3 سانتيمتر، براي زير سقف.</t>
  </si>
  <si>
    <t>180313</t>
  </si>
  <si>
    <t xml:space="preserve"> اندود سيماني با ملات ماسه سيمان 1:4 به ضخامت حدود 4 سانتيمتر، براي زير سقف.</t>
  </si>
  <si>
    <t>180314</t>
  </si>
  <si>
    <t>اضافه بها نسبت به رديف‌هاي 180303 تا180310، چنانچه ملات با تارد 1:2:9 به جاي ملات ماسه سيمان 1:4 مصرف شود، براي هر يک سانتيمتر ضخامت اندود يک مرتبه.</t>
  </si>
  <si>
    <t>180315</t>
  </si>
  <si>
    <t xml:space="preserve"> اضافه بها نسبت به رديف‌هاي 180303 تا180310 ، چنانچه ملات ماسه آهک 1:3 به جاي ملات ماسه سيمان 1:4 مصرف شود، براي هر يک سانتيمتر ضخامت اندود يک مرتبه.</t>
  </si>
  <si>
    <t>180316</t>
  </si>
  <si>
    <t xml:space="preserve"> اضافه بها براي اندودهاي با ملات ماسه سيمان يا با تارد، در صورتي که سطح روي آن ليسه اي و پرداخت شود.</t>
  </si>
  <si>
    <t>180317</t>
  </si>
  <si>
    <t xml:space="preserve"> تهيه و اجراي بتن به عيار 350 کيلوگرم سيمان با روش پاششي با دستگاه، به ازاي هر يک سانتي‌متر تا ضخامت سه سانتي‌متر.</t>
  </si>
  <si>
    <t>180318</t>
  </si>
  <si>
    <t xml:space="preserve"> اضافه بها به رديف 180318 براي ضخامت‌هاي بيش از سه سانتي‌متر، به ازاي هر يک سانتي‌ متر تا 10 سانتي‌متر.</t>
  </si>
  <si>
    <t>180319</t>
  </si>
  <si>
    <t xml:space="preserve"> اندود تخته ماله اي (قشر رويه) در يکدست، به ضخامت حدود 0.5 سانتيمتر، روي سطوح قايم و افقي با ملات سيمان، پودر و خاک سنگ 1:1:3.</t>
  </si>
  <si>
    <t>180401</t>
  </si>
  <si>
    <t xml:space="preserve"> اندود تخته ماله اي (قشر رويه) در يک دست، به ضخامت حدود 0.5 سانتيمتر، زير سقفها با ملات سيمان، پودر و خاک سنگ 1:1:3.</t>
  </si>
  <si>
    <t>180402</t>
  </si>
  <si>
    <t xml:space="preserve"> اضافه بها نسبت به رديف‌هاي 180401 و 180402، در صورتي که، به جاي سيمان پرتلند از سيمان سفيد استفاده شود.</t>
  </si>
  <si>
    <t>180403</t>
  </si>
  <si>
    <t xml:space="preserve"> اضافه بها به رديف‌هاي 180401 و180402، در صورت مصرف سيمان رنگي، به غير از سيمان سفيد.</t>
  </si>
  <si>
    <t>180404</t>
  </si>
  <si>
    <t xml:space="preserve"> اندود تگرگي (قشر رويه)، در يک دست به ضخامت حدود 2 ميليمتر با ملات سيمان و پودر و خاک سنگ 1:1:3 براي سطوح قايم و افقي و يا زير سقف.</t>
  </si>
  <si>
    <t>180501</t>
  </si>
  <si>
    <t xml:space="preserve"> اندود تگرگي (قشررويه)، در يک دست به ضخامت حدود 2 ميليمتر با ملات سيمان سفيد و پودر و خاک سنگ 1:1:3 براي سطوح قايم و افقي و يا زير سقف، با استفاده از مواد رنگي در صورت لزوم.</t>
  </si>
  <si>
    <t>180502</t>
  </si>
  <si>
    <t xml:space="preserve"> اندود تگرگي (قشر رويه)، در يک دست به ضخامت حدود 2 ميليمتر با ملات سيمان رنگي (غيرازسفيد) و پودر و خاک سنگ 1:1:3 براي سطوح قايم و افقي و يا زير سقف.</t>
  </si>
  <si>
    <t>180503</t>
  </si>
  <si>
    <t xml:space="preserve"> تهيه مصالح و اجراي نما سازي رزيني ترکيبي از نوع روغني (آلکيدي بلند روغن).</t>
  </si>
  <si>
    <t>180504</t>
  </si>
  <si>
    <t xml:space="preserve"> تهيه مصالح و اجراي نما سازي رزيني ترکيبي از نوع امولسیونی هم‌ بسپار (کوپليمر) براي داخل ساختمان.</t>
  </si>
  <si>
    <t>180505</t>
  </si>
  <si>
    <t xml:space="preserve"> نماسازي چکشي سطوح قايم و افقي (قشر رويه)، به ضخامت 1 تا 1.5 سانتيمتر، با ملات موزاييک</t>
  </si>
  <si>
    <t>180601</t>
  </si>
  <si>
    <t xml:space="preserve"> نماسازي چکشي سطوح قايم و افقي (قشر رويه) به ضخامت 1 تا 1.5 سانتيمتر، با ملات سيمان، پودر و خاک سنگ 1:1:3.</t>
  </si>
  <si>
    <t>180602</t>
  </si>
  <si>
    <t xml:space="preserve"> نما سازي موزاييکي روي سطوح قايم و افقي (قشر رويه)، به ضخامت 1 تا 1.5 سانتيمتر با ملات موزاييک 1:2.5:2.5 همراه با شمشه‌گيري شيشه اي با شيشه حدود 6 ميليمتر و ساييدن آن.</t>
  </si>
  <si>
    <t>180603</t>
  </si>
  <si>
    <t xml:space="preserve"> نما سازي موزاييکي شسته (قشر رويه) روي سطوح قايم و افقي به ضخامت 1 تا 1.5 سانتيمتر با ملات موزاييک 1:2.5:2.5 و شمشه‌گيري شيشه اي با شيشه حدود 6 ميليمتري و شستن آن.</t>
  </si>
  <si>
    <t>180604</t>
  </si>
  <si>
    <t xml:space="preserve"> اضافه بها به رديف‌هاي 180601 تا 180604، در صورتي که به جاي سيمان پرتلند سيمان سفيد مصرف شود.</t>
  </si>
  <si>
    <t>180605</t>
  </si>
  <si>
    <t xml:space="preserve"> اضافه بها به رديف‌هاي 180601 تا 180604، در صورت مصرف سيمان رنگي به غير از سيمان سفيد.</t>
  </si>
  <si>
    <t>180606</t>
  </si>
  <si>
    <t xml:space="preserve"> کف سازي موزاييکي (قشررويه)، به ضخامت 1 تا 1.5 سانتيمتر، با ملات موزاييکي 1:1.5:2 و ساييدن آن.</t>
  </si>
  <si>
    <t>180607</t>
  </si>
  <si>
    <t xml:space="preserve"> تهيه مصالح و ساختن در پوش روي ديوار (يک طرفه يا دو طرفه)، کف پنجره (داخل يا خارج)، با تعبيه آب چکان، درز انبساط و قالب‌بندي، با ملات ماسه سيمان 1:6.</t>
  </si>
  <si>
    <t>180701</t>
  </si>
  <si>
    <t xml:space="preserve"> تهيه مصالح و ساختن سايه‌بان بتني بالاي پنجره به عيار250 کيلو سيمان در متر مکعب، با تعبيه آب چکان و قالب‌بندي، به طور کامل (ميل گرد مصرفي از رديف مربوط پرداخت مي‌شود).</t>
  </si>
  <si>
    <t>180704</t>
  </si>
  <si>
    <t xml:space="preserve"> بند کشي توپر نماي آجري با ملات گچ و خاک.</t>
  </si>
  <si>
    <t>180801</t>
  </si>
  <si>
    <t xml:space="preserve"> بند کشي تو خالي نماي آجري با ملات گچ و خاک.</t>
  </si>
  <si>
    <t>180802</t>
  </si>
  <si>
    <t xml:space="preserve"> بند کشي توپر نماي آجري با ملات ماسه سيمان 1:4.</t>
  </si>
  <si>
    <t>180803</t>
  </si>
  <si>
    <t xml:space="preserve"> بند کشي توخالي نماي آجري با ملات ماسه سيمان 1:4.</t>
  </si>
  <si>
    <t>180804</t>
  </si>
  <si>
    <t xml:space="preserve"> بند کشي نماي بلوک سيماني با ملات ماسه سيمان 1:4.</t>
  </si>
  <si>
    <t>180805</t>
  </si>
  <si>
    <t xml:space="preserve"> بند کشي نماي سنگي باسنگ لاشه و ملات ماسه سيمان 1:4.</t>
  </si>
  <si>
    <t>180806</t>
  </si>
  <si>
    <t xml:space="preserve"> بندکشي نماي سنگي با سنگ لاشه موزاييک، به صورت درز شده يا بادبر و يا مشابه آن و ملات ماسه سيمان 1:4.</t>
  </si>
  <si>
    <t>180807</t>
  </si>
  <si>
    <t xml:space="preserve"> بند کشي نماي سنگي با سنگ پلاک و ملات ماسه سيمان 1:4، در صورتي که ضخامت بند 6 ميليمتر و بيشتر باشد.</t>
  </si>
  <si>
    <t>180808</t>
  </si>
  <si>
    <t xml:space="preserve"> تهيه و نصب صفحات گچي به ضخامت 12 ميلي متر به صورت دو جداره و از دو طرف روي پانل ديواري از جنس فولاد گالوانيزه سرد نورد شده سبک با بطانه به انضمام تمام وسايل نصب و نوار مربوط.</t>
  </si>
  <si>
    <t>180901</t>
  </si>
  <si>
    <t xml:space="preserve"> تهيه و نصب سقف گچي بدون ملات با بطانه و تمام وسايل نصب و نوار مربوط.</t>
  </si>
  <si>
    <t>180902</t>
  </si>
  <si>
    <t xml:space="preserve"> اضافه بها به رديف  180901 و 180902 چنانچه صفحات گچي از نوع مقاوم در مقابل رطوبت باشد.</t>
  </si>
  <si>
    <t>180903</t>
  </si>
  <si>
    <t>دستمزد تعبيه و جاسازي محل چهارچوب، پنجره و دريچه در ديوارهاي با صفحات گچي (dry wall).</t>
  </si>
  <si>
    <t>180904</t>
  </si>
  <si>
    <t>اضافه بها به ردیف های 180901 و 180902 چنانچه صفحات گچی از نوع مقاوم در برابر آتش باشد</t>
  </si>
  <si>
    <t>180909</t>
  </si>
  <si>
    <t>اضافه بها به ردیف های 180901 و 180902 چنانچه صفحات گچی تواما در برابر آتش و رطوبت مقاوم باشد</t>
  </si>
  <si>
    <t>180910</t>
  </si>
  <si>
    <t>تهیه و نصب تایل های گچی سقفی از نوع مشبک معمولی رنگ شده به ضخامت ٩ تا ١٢ میلی متر و مساحت ٢٠ تا ۴٠ دسیمتر مربع با نصب خشک داخل سقف کاذب.</t>
  </si>
  <si>
    <t>180921</t>
  </si>
  <si>
    <t>180922</t>
  </si>
  <si>
    <t>180923</t>
  </si>
  <si>
    <t>تهیه تایل  های معدنی آکوستیک مقاوم در برابر حریق به ضخامت 12 تا 14 میلی متر به صورت مشبک با نصب خشک برای سقف کاذب.</t>
  </si>
  <si>
    <t>180925</t>
  </si>
  <si>
    <t>تهیه تایل  های معدنی آکوستیک مقاوم در برابر حریق به ضخامت بیش از 14 تا 16 میلی متر به صورت مشبک با نصب خشک برای سقف کاذب.</t>
  </si>
  <si>
    <t>180926</t>
  </si>
  <si>
    <t>اضافه بها به ردیف های 180925 و 180926 در صورتی  که از تایل های معدنی مقاوم در برابر رطوبت استفاده شود.</t>
  </si>
  <si>
    <t>180927</t>
  </si>
  <si>
    <t>اضافه بها به ردیف های 180925 و 180926 در صورتی  که از تایل های معدنی ضد  باکتری استفاده شود.</t>
  </si>
  <si>
    <t>180928</t>
  </si>
  <si>
    <t xml:space="preserve"> آماده سازي، تهيه مصالح و اجراي نازک‌کاري رويه با پوشش سلولزي به ضخامت 2 تا 3 ميلي‌متر، به هر رنگ در سطوح قائم و افقي.</t>
  </si>
  <si>
    <t>181001</t>
  </si>
  <si>
    <t xml:space="preserve"> اضافه بها به رديف 181001، در صورت استفاده از پوشش‌هاي سلولزي مرکب با الياف مصنوعي پروپيلن.</t>
  </si>
  <si>
    <t>181002</t>
  </si>
  <si>
    <t xml:space="preserve"> اضافه بها به رديف 181001، در صورت استفاده از پوشش‌هاي سلولزي مرکب با ميکا.</t>
  </si>
  <si>
    <t>181003</t>
  </si>
  <si>
    <t xml:space="preserve"> تهيه و نصب نماي پيش‌ساخته با سيمان الياف‌دار، با ضخامت 8 تا 12 ميلي‌متر، با هر رنگ و سطح صاف.</t>
  </si>
  <si>
    <t>181101</t>
  </si>
  <si>
    <t xml:space="preserve"> تهيه و نصب نماي پيش‌ساخته با سيمان الياف‌دار، با ضخامت 8 تا 12  mm، با  سطح برجسته.</t>
  </si>
  <si>
    <t>181102</t>
  </si>
  <si>
    <t>تهیه مصالح و احرای اندود پاششی معدنی پایه سیمانی مقاوم در برابر حریق برای کلیه سطوح اسکلت فلزی، به ازاء هر سانتی‌متر ضخامت اندود (کسر سانتی‌متر  به تناسب محاسبه می‌شود).</t>
  </si>
  <si>
    <t>181201</t>
  </si>
  <si>
    <t xml:space="preserve"> تهيه و نصب چهارچوب در، از چوب داخلي به ابعاد اسمي 7×16 سانتيمتر يا مقطع معادل آن، با تمام مشتيهاي پيش بيني شده و زهوار لازم براي کتيبه.</t>
  </si>
  <si>
    <t>190101</t>
  </si>
  <si>
    <t xml:space="preserve"> تهيه و نصب چهارچوب در، از چوب نراد خارجي به ابعاد اسمي 7×16 سانتيمتر يا مقطع معادل آن، با تمام مشتيهاي پيش بيني شده و زهوار لازم براي کتيبه.</t>
  </si>
  <si>
    <t>190102</t>
  </si>
  <si>
    <t xml:space="preserve"> تهيه و نصب چهارچوب در، از چوب داخلي به ابعاد اسمي 6×12 سانتيمتر يا مقطع معادل آن، با تمام مشتيهاي پيش بيني شده و زهوار لازم براي کتيبه.</t>
  </si>
  <si>
    <t>190103</t>
  </si>
  <si>
    <t xml:space="preserve"> تهيه و نصب چهارچوب در، از چوب نراد خارجي به ابعاد اسمي 6×12 سانتيمتر يا مقطع معادل آن، با تمام مشتيهاي پيش بيني شده و زهوار لازم براي کتيبه.</t>
  </si>
  <si>
    <t>190104</t>
  </si>
  <si>
    <t xml:space="preserve"> تهيه و ساخت کلاف در چوبي به ابعاد 6×3.8 سانتيمتر يا مقطع معادل آن، با چوب داخلي، همراه با دو قيد چوبي به ابعاد 6×3.8 سانتيمتر يا مقطع معادل آن، به طول 20 سانتيمتر براي نصب قفل.</t>
  </si>
  <si>
    <t>190201</t>
  </si>
  <si>
    <t xml:space="preserve"> تهيه و ساخت کلاف در چوبي به ابعاد 6×3.8 سانتيمتر يا مقطع معادل آن، با چوب نراد خارجي، همراه با دو قيد چوبي به ابعاد 6×3.8 سانتيمتر يا مقطع معادل آن، به طول 20 سانتيمتر براي نصب قفل.</t>
  </si>
  <si>
    <t>190202</t>
  </si>
  <si>
    <t xml:space="preserve"> تهيه، ساخت و جاگذاري شبکه به ابعاد 7×7 سانتيمتر داخل کلاف چوبي در، از فيبر به ضخامت حدود 3 ميليمتر.</t>
  </si>
  <si>
    <t>190301</t>
  </si>
  <si>
    <t xml:space="preserve"> تهيه، ساخت و جا گذاري شبکه به ابعاد 7×7سانتيمتر داخل کلاف چوبي در، از سه لايي داخلي به ضخامت حدود 4 ميليمتر.</t>
  </si>
  <si>
    <t>190302</t>
  </si>
  <si>
    <t xml:space="preserve"> تهيه، ساخت و جا گذاري شبکه به ابعاد 7×7 سانتيمتر داخل کلاف چوبي در، از چوب داخلي به ضخامت 6 ميليمتر.</t>
  </si>
  <si>
    <t>190303</t>
  </si>
  <si>
    <t xml:space="preserve"> تهيه، ساخت و جا گذاري شبکه به ابعاد 7×7 سانتيمتر داخل کلاف چوبي در، از چوب نراد خارجي به ضخامت 6 ميليمتر.</t>
  </si>
  <si>
    <t>190304</t>
  </si>
  <si>
    <t xml:space="preserve"> تهيه، ساخت و جا گذاري شبکه داخل کلاف چوبي در، با شبکه مقوايي لانه زنبوري.</t>
  </si>
  <si>
    <t>190305</t>
  </si>
  <si>
    <t xml:space="preserve"> تهيه و نصب پوشش دو روي در، با تخته سه لايي داخلي به ضخامت 4 ميليمتر، با پرس کردن.</t>
  </si>
  <si>
    <t>190401</t>
  </si>
  <si>
    <t xml:space="preserve"> تهيه و نصب پوشش دو روي در، از فيبر به ضخامت حدود 3 ميليمتر، با پرس کردن.</t>
  </si>
  <si>
    <t>190402</t>
  </si>
  <si>
    <t xml:space="preserve"> تهيه و نصب پوشش دو روي در، از نئوپان به ضخامت حدود 4 ميليمتر، با پرس کردن.</t>
  </si>
  <si>
    <t>190403</t>
  </si>
  <si>
    <t xml:space="preserve"> تهيه و نصب پوشش دو روي در، از ام. دي. اف (MDF) رنگي به ضخامت حدود 3 ميليمتر، با پرس کردن.</t>
  </si>
  <si>
    <t>190404</t>
  </si>
  <si>
    <t>لنگه</t>
  </si>
  <si>
    <t xml:space="preserve"> نصب در چوبي و يراق کوبي آن (بدون بهاي يراق‌آلات).</t>
  </si>
  <si>
    <t>190501</t>
  </si>
  <si>
    <t xml:space="preserve"> دستمزد قابلمه اي کردن در، به ازاي متر طول قابلمه.</t>
  </si>
  <si>
    <t>190502</t>
  </si>
  <si>
    <t xml:space="preserve"> تهيه و نصب روکوب چوبي چهارچوب به عرض 5 تا 7 سانتيمتر و ضخامت 12 تا 16 ميليمتر، از چوب داخلي.</t>
  </si>
  <si>
    <t>190601</t>
  </si>
  <si>
    <t xml:space="preserve"> تهيه و نصب روکوب چوبي چهارچوب به عرض 5 تا 7 سانتيمتر و ضخامت 12 تا 16 ميليمتر، از چوب نراد خارجي.</t>
  </si>
  <si>
    <t>190602</t>
  </si>
  <si>
    <t xml:space="preserve"> تهيه و نصب فتيله چوبي به ابعاد 1×1 سانتيمتر يا مقطع معادل آن، از چوب داخلي.</t>
  </si>
  <si>
    <t>190603</t>
  </si>
  <si>
    <t xml:space="preserve"> تهيه و نصب فتيله چوبي به ابعاد 2×2 سانتيمتر يا مقطع معادل آن، از چوب داخلي.</t>
  </si>
  <si>
    <t>190604</t>
  </si>
  <si>
    <t xml:space="preserve"> تهيه و نصب فتيله چوبي به ابعاد 4×4 سانتيمتر يا مقطع معادل آن، از چوب داخلي.</t>
  </si>
  <si>
    <t>190605</t>
  </si>
  <si>
    <t xml:space="preserve"> تهيه، ساخت و نصب چهارچوب کمد و گنجه از چوب نرادخارجي، به ابعاد اسمي 7×5 سانتيمتر يا مقطع معادل آنها، با تمام مشتيهاي پيش بيني شده.</t>
  </si>
  <si>
    <t>190701</t>
  </si>
  <si>
    <t xml:space="preserve"> تهيه و ساخت در کمد و گنجه از نئوپان به ضخامت 18 ميليمتر و نصب زهوار چوبي درمحيط آن به ابعاد 2×1.8 سانتيمتر.</t>
  </si>
  <si>
    <t>190702</t>
  </si>
  <si>
    <t xml:space="preserve"> تهيه وساخت در کمد و گنجه به ضخامت نهايي حدود 3.3 سانتيمتر، با کلاف ازچوب نراد خارجي به ابعاد 2.5×5 سانتيمتر يا مقطع معادل آن و شبکه گذاري و پوشش دو رو با تخته سه لاي 4 ميليمتري داخلي.</t>
  </si>
  <si>
    <t>190703</t>
  </si>
  <si>
    <t xml:space="preserve"> تهيه و ساخت در کمد و گنجه به ضخامت نهايي حدود 3.3 سانتيمتر، با کلاف از چوب نراد خارجي به ابعاد 2.5×5 سانتيمتر يا مقطع معادل آن و شبکه گذاري و پوشش دو رو با فيبربه ضخامت حدود3 ميليمتر.</t>
  </si>
  <si>
    <t>190704</t>
  </si>
  <si>
    <t xml:space="preserve"> تهيه و ساخت در کمد و گنجه به ضخامت نهايي حدود 3.3 سانتيمتر، با کلاف از چوب نراد خارجي به ابعاد 2.5×5 سانتيمتر يا مقطع معادل آن و شبکه گذاري و پوشش دو رو با نئوپان به ضخامت 4 ميليمتر.</t>
  </si>
  <si>
    <t>190705</t>
  </si>
  <si>
    <t xml:space="preserve"> تهيه و ساخت در کمد و گنجه از ام. دي. اف (MDF) رنگي به ضخامت 16 ميليمتر و نصب نوار PVC در محيط آن.</t>
  </si>
  <si>
    <t>190706</t>
  </si>
  <si>
    <t xml:space="preserve"> تهيه و ساخت در کمد و گنجه به ضخامت‌ نهایی حدود 3 سانتي متر با کلاف از چوب نراد خارجي به ابعاد 2.5×5 سانتي متر يا مقطع معادل آن و شبکه گذاري و پوشش دو رو با ام. دي. اف (MDF) رنگي به ضخامت حدود 3 میلی متر.</t>
  </si>
  <si>
    <t>190707</t>
  </si>
  <si>
    <t xml:space="preserve"> تهيه مصالح و طبقه بندي و تقسيمات داخلي عمودي و افقي کمدها و گنجه ها با نئوپان به ضخامت 18 ميليمتر با تکيه گاههاي لازم و نصب زهوار جلوي تقسيمات به ابعاد 1.5×1.8 ازچوب نراد خارجي، بر حسب سطوح طبقات و تقسيمات داخلي.</t>
  </si>
  <si>
    <t>190801</t>
  </si>
  <si>
    <t xml:space="preserve"> تهيه مصالح و طبقه بندي و تقسيمات داخلي کمدها و گنجه‌ها با ام. دي. اف (MDF) رنگي به ضخامت 16 ميليمتر با تکيه‌گاه‌هاي لازم برحسب سطوح طبقات و تقسيمات داخلي و نيز نصب نوار پي. وي. سي.</t>
  </si>
  <si>
    <t>190802</t>
  </si>
  <si>
    <t xml:space="preserve"> تهيه مصالح و پوشش ديوارهاي داخلي کمد و گنجه هاشامل زيرسازي از چوب نراد خارجي، به فاصله 50 سانتيمتر و ابعاد 2.5×5 سانتيمتر و پوشش با فيبر به ضخامت حدود 3 ميليمتر.</t>
  </si>
  <si>
    <t>190803</t>
  </si>
  <si>
    <t xml:space="preserve"> تهيه مصالح و پوشش ديوارهاي داخلي کمد و گنجه‌ها شامل زيرسازي از چوب نراد خارجي، به فاصله 50 سانتيمتر و ابعاد 2.5×5 سانتيمتر و پوشش با ام. دي. اف (MDF) رنگي به ضخامت 3 ميليمتر و نصب نوار PVC.</t>
  </si>
  <si>
    <t>190804</t>
  </si>
  <si>
    <t xml:space="preserve"> تهيه و ساخت کلاف چوبي از چوب داخلي به ابعاد 4×3 سانتي‌متر يا مقطع معادل آن، براي توري پشه گير درها، با وادار وسط و تهيه و کوبيدن زهوار 1.5×3 سانتي‌متر يا مقطع معادل آن، روي چهارچوب.</t>
  </si>
  <si>
    <t>190901</t>
  </si>
  <si>
    <t>تهيه و ساخت کلاف چوبي از چوب نراد خارجي به ابعاد 4×3 سانتيمتر يا مقطع معادل آن، براي توري پشه گيردرها، با وادار وسط و تهيه و کوبيدن زهوار 1.5×3 سانتيمتر يا مقطع معادل آن، از چوب نراد خارجي، روي چهارچوب.</t>
  </si>
  <si>
    <t>190902</t>
  </si>
  <si>
    <t xml:space="preserve"> تهيه، ساخت و نصب کلاف براي توري پشه گير روي پنجره ها به ابعاد 3×2 سانتيمتر يا مقطع معادل آن، از چوب نراد خارجي و کوبيدن زهوار 1.5×3 سانتيمتر يا مقطع معادل آن، از چوب نراد خارجي، روي چهارچوب.</t>
  </si>
  <si>
    <t>190903</t>
  </si>
  <si>
    <t xml:space="preserve"> تهيه و نصب شبکه هاي چوبي از چوب نراد خارجي، براي زيرسازي سقف هاي کاذب، به منظور نصب قطعات اکوستيک.</t>
  </si>
  <si>
    <t>191001</t>
  </si>
  <si>
    <t xml:space="preserve"> تهيه و نصب شبکه هاي چوبي از چوب نراد خارجي، براي زيرسازي سقف هاي کاذب، به منظور اجراي لمبه کوبي.</t>
  </si>
  <si>
    <t>191002</t>
  </si>
  <si>
    <t xml:space="preserve"> تهيه مصالح و زير سازي به صورت شبکه عمود بر هم و اتصال نيم و نيم صليبي با چوب نراد خارجي، به ابعاد 6×4 سانتيمتر به فاصله يک متر از يکديگر، به منظور نصب صفحات صاف آزبست سيمان درنما.</t>
  </si>
  <si>
    <t>191003</t>
  </si>
  <si>
    <t>تهيه مصالح و زير سازي با چوب نراد خارجي، براي نصب آردواز 30×60 سانتيمتر شامل چوبهاي اصلي به ابعاد 6×4 سانتيمتر و به فاصله 80 سانتيمتر و چوبهاي فرعي به ابعاد 4×3 سانتيمتر به فاصله 20 سانتيمتر از يکديگر.</t>
  </si>
  <si>
    <t>191004</t>
  </si>
  <si>
    <t xml:space="preserve"> تهيه مصالح و زير سازي با چوب نراد خارجي، براي نصب آردواز 30×20 سانتيمترشامل چوبهاي اصلي به ابعاد 6×4 سانتيمتر و به فاصله 80 سانتيمتر و چوبهاي فرعي به ابعاد 4×3 سانتيمتر و به فاصله 10 سانتيمتر از يکديگر.</t>
  </si>
  <si>
    <t>191005</t>
  </si>
  <si>
    <t xml:space="preserve"> تهيه و نصب چوب روي دست انداز پله به ضخامت حدود 6 سانتيمتر و عرض 8 تا 12 سانتيمتر، با لوازم اتصالي مربوط از چوب داخلي.</t>
  </si>
  <si>
    <t>191101</t>
  </si>
  <si>
    <t xml:space="preserve"> تهيه و نصب چوب روي دست انداز پله به ضخامت حدود 6 سانتيمتر و عرض 8 تا 12 سانتيمتر، با لوازم اتصالي مربوط ازچوب نراد خارجي.</t>
  </si>
  <si>
    <t>191102</t>
  </si>
  <si>
    <t xml:space="preserve"> تهيه و نصب قرنيز چوبي به ضخامت 1 تا 1.5 سانتيمتر، از چوب داخلي که لبه آن ابزار خورده باشد.</t>
  </si>
  <si>
    <t>191103</t>
  </si>
  <si>
    <t xml:space="preserve"> تهيه و نصب قرنيز چوبي به ضخامت 1 تا 1.5 سانتيمتر، از چوب نراد خارجي که لبه آن ابزار خورده باشد.</t>
  </si>
  <si>
    <t>191104</t>
  </si>
  <si>
    <t xml:space="preserve"> تهيه و نصب قرنيز چوبي از جنس ام. دي. اف (MDF) رنگي به ضخامت حدود 1.5 سانتيمتر، که لبه آن ابزار خورده باشد.</t>
  </si>
  <si>
    <t>191105</t>
  </si>
  <si>
    <t xml:space="preserve"> تهيه مصالح و پوشش ديوارها با نئوپان به ضخامت 18 ميليمتر.</t>
  </si>
  <si>
    <t>191201</t>
  </si>
  <si>
    <t xml:space="preserve"> اضافه بها نسبت به رديف 191201، چنانچه در محيط قطعات نئوپان زهوار از چوب نراد خارجي به ابعاد 1.8×1.5 سانتيمتر نصب شده باشد.</t>
  </si>
  <si>
    <t>191202</t>
  </si>
  <si>
    <t xml:space="preserve"> تهيه مصالح و پوشش نرده از ورق نئوپان به ضخامت 2 سانتيمتر، که درمحيط آن زهوار از چوب نراد خارجي به ابعاد 2×1.5 سانتيمتر نصب شده باشد.</t>
  </si>
  <si>
    <t>191203</t>
  </si>
  <si>
    <t xml:space="preserve"> تهيه و نصب خرپاي چوبي با چهار تراش از چوب داخلي شامل کش، لنگ (کلافهاي تحتاني و فوقاني خرپا)، لاپه (پرلين)، شاخه، تو حلقي، رکاب ، کلاف روي ديوار، چوب دار و ساير اعضاي مشابه، به استثناي تخته‌کوبي ها، بر حسب حجم چوب نصب شده.</t>
  </si>
  <si>
    <t>191301</t>
  </si>
  <si>
    <t xml:space="preserve"> تهيه و نصب خرپاي چوبي با چهار تراش از چوب نراد خارجي شامل کش، لنگ (کلافهاي تحتاني و فوقاني خرپا)، لاپه (پرلين)، شاخه، تو حلقي، رکاب، کلاف روي ديوار، چوب دار و ساير اعضاي مشابه، به استثناي تخته‌کوبي ها، بر حسب حجم چوب نصب شده.</t>
  </si>
  <si>
    <t>191302</t>
  </si>
  <si>
    <t xml:space="preserve"> تهيه مصالح و کوبيدن توفال در زير شيرواني با هر نوع چوب.</t>
  </si>
  <si>
    <t>191303</t>
  </si>
  <si>
    <t xml:space="preserve"> تهيه مصالح و کوبيدن تخته زير آبروی شيرواني و تخته‌هاي دستکي زير کاه گل از تخته 3 سانتيمتري داخلي.</t>
  </si>
  <si>
    <t>191304</t>
  </si>
  <si>
    <t xml:space="preserve"> تهيه مصالح و کوبيدن تخته زير آبروی شيرواني و تخته‌هاي دستکي زير کاه گل ازچوب 3 سانتيمتري نراد خارجي.</t>
  </si>
  <si>
    <t>191305</t>
  </si>
  <si>
    <t xml:space="preserve"> تهيه و اجراي تیرریزی سقف با تيرهاي چوبي از نوع چهار تراش داخلي به ابعاد 20×10 سانتيمتر، با تمام لوازم و متعلقات مربوط.</t>
  </si>
  <si>
    <t>191306</t>
  </si>
  <si>
    <t xml:space="preserve"> تهيه و اجراي تیرریزی سقف با تيرهاي چوبي از نوع چهار تراش نراد خارجي به ابعاد 20×10 سانتيمتر با تمام لوازم و متعلقات مربوط.</t>
  </si>
  <si>
    <t>191307</t>
  </si>
  <si>
    <t xml:space="preserve"> تهيه مصالح و کوبيدن لمبه با چوب نراد خارجي روي زيرسازي چوبي.</t>
  </si>
  <si>
    <t>191401</t>
  </si>
  <si>
    <t xml:space="preserve"> نصب انواع پارکت چوبي روي سطوح آماده شده با ساب و لاک لازم.</t>
  </si>
  <si>
    <t>191501</t>
  </si>
  <si>
    <t xml:space="preserve"> اجراي روکش روي کارهاي چوبي، همراه با پرداخت سطح روکش شده، به طور کامل.</t>
  </si>
  <si>
    <t>191601</t>
  </si>
  <si>
    <t xml:space="preserve"> تهيه و نصب چوبهاي ضربه گير لبه سکوها، همراه با چوبهاي صليبي داخل سکو، از چوب نراد خارجي بر حسب حجم چوبهاي نصب شده.</t>
  </si>
  <si>
    <t>191701</t>
  </si>
  <si>
    <t xml:space="preserve"> لجن برداري، حمل با چرخ دستي يا وسايل مشابه آن، تا فاصله 50 متري و تخليه آنها.</t>
  </si>
  <si>
    <t>020101</t>
  </si>
  <si>
    <t xml:space="preserve"> خاک‌برداري، پي‌کني، گودبرداري و کانال‌کني در زمينهاي نرم، تا عمق 2 متر و ريختن خاکهاي کنده شده به‌کنار محلهاي مربوط.</t>
  </si>
  <si>
    <t>020102</t>
  </si>
  <si>
    <t xml:space="preserve"> خاک‌برداري، پي‌کني، گودبرداري و کانال‌کني در زمينهاي سخت، تا عمق 2 متر و ريختن خاکهاي کنده شده به‌کنارمحلهاي مربوط.</t>
  </si>
  <si>
    <t>020103</t>
  </si>
  <si>
    <t xml:space="preserve"> خاک‌برداري، پي‌کني، گودبرداري و کانال‌کني در زمينهاي سنگي، تا عمق 2 متر و ريختن مواد کنده شده به کنار محلهاي مربوط.</t>
  </si>
  <si>
    <t>020104</t>
  </si>
  <si>
    <t xml:space="preserve"> اضافه بها به رديف‌هاي 020102 تا 020104، هرگاه عمق پي‌کني، گودبرداري و کانال‌کني بيش از 2 متر باشد، براي حجم واقع بين 2 تا 4 متر، يک بار و براي حجم واقع بين 4 تا 6 متر، دو بار و به همين ترتيب براي عمق هاي بيشتر.</t>
  </si>
  <si>
    <t>020201</t>
  </si>
  <si>
    <t xml:space="preserve"> اضافه بها به رديف‌هاي 020102 تا 020104، در صورتي که عمليات پايين تراز سطح آب زيرزميني صورت گيرد و براي آبکشي حين انجام کار، به کاربردن تلمبه موتوري ضروري باشد.</t>
  </si>
  <si>
    <t>020202</t>
  </si>
  <si>
    <t xml:space="preserve"> حفرميله چاه به قطرتا 1.2 متر و کوره و مخزن با مقاطع مورد نياز در زمينهاي نرم و سخت، تا عمق 20 متر از دهانه چاه و حمل خاکهاي حاصله تا فاصله 10 متري دهانه چاه.</t>
  </si>
  <si>
    <t>020301</t>
  </si>
  <si>
    <t xml:space="preserve"> اضافه بها نسبت به رديف 020301، هرگاه عمق چاه بيش از20 متر باشد، براي حجم واقع در 5 متر اول مازاد بر20 متر، يک بار، و براي حجم واقع در 5 متر دوم، دو بار، و براي حجم واقع در 5 متر سوم، سه بار و به همين ترتيب براي عمقهاي بيشتر.</t>
  </si>
  <si>
    <t>020302</t>
  </si>
  <si>
    <t xml:space="preserve"> بارگيري مواد حاصله از هر نوع عمليات خاکي، غير لجني، و حمل با هر نوع وسيله دستي تا50 متر و تخليه آن در مواردي که استفاده از ماشين براي حمل ممکن نباشد.</t>
  </si>
  <si>
    <t>020401</t>
  </si>
  <si>
    <t xml:space="preserve"> اضافه بهابه رديف‌هاي 020101 و020401، براي 50 متر حمل اضافي با وسايل دستي، کسر50 متر به تناسب محاسبه مي‌شود.</t>
  </si>
  <si>
    <t>020402</t>
  </si>
  <si>
    <t xml:space="preserve"> تسطيح و رگلاژ سطوح خاکريزي و خاکبرداري پي ‌ها، گودها و کانال ها که با ماشين انجام شده باشد.</t>
  </si>
  <si>
    <t>020501</t>
  </si>
  <si>
    <t xml:space="preserve"> سرند کردن خاک، شن يا ماسه، برحسب حجم مواد سرند و مصرف شده در محل.</t>
  </si>
  <si>
    <t>020502</t>
  </si>
  <si>
    <t xml:space="preserve"> تهيه، حمل، ريختن، پخش و تسطيح هر نوع خاک زراعتي به هرضخامت.</t>
  </si>
  <si>
    <t>020503</t>
  </si>
  <si>
    <t xml:space="preserve"> ريختن خاک ها يا مصالح سنگي موجود در کنار پي‌ ها، گودها و کانال ها، به‌درون پي‌ ها، گودها و کانال ها در قشرهاي حداکثر 15 سانتيمتر در هر عمق و پخش و تسطيح لازم.</t>
  </si>
  <si>
    <t>020504</t>
  </si>
  <si>
    <t xml:space="preserve"> پخش و تسطيح خاک هاي ريخته شده در خاکريزها در قشرهاي حداکثر 15 سانتيمتر، در هر عمق و ارتفاع به‌غير از پي‌ ها، گودها و کانال ها.</t>
  </si>
  <si>
    <t>020505</t>
  </si>
  <si>
    <t xml:space="preserve"> آب پاشي و کوبيدن سطوح خاک‌برداري شده يا سطح زمين طبيعي، با تراکم 95 درصد به‌روش پروکتور استاندارد.</t>
  </si>
  <si>
    <t>020601</t>
  </si>
  <si>
    <t xml:space="preserve"> آب پاشي و کوبيدن خاکهاي پخش شده در قشرهاي حداکثر 15 سانتيمتر، با تراکم 95 درصد به‌روش پروکتور استاندارد.</t>
  </si>
  <si>
    <t>020602</t>
  </si>
  <si>
    <t>تهیه و نصب کاشی لعاب دار با سطح 4 تا 6 دسيمتر مربع.</t>
  </si>
  <si>
    <t>200104</t>
  </si>
  <si>
    <t>تهیه و نصب کاشی لعاب دار با سطح بیش از 6 تا 9 دسيمتر مربع.</t>
  </si>
  <si>
    <t>200107</t>
  </si>
  <si>
    <t>تهیه و نصب کاشی لعاب دار با سطح بیش از 9 دسيمتر مربع.</t>
  </si>
  <si>
    <t>200108</t>
  </si>
  <si>
    <t>تهیه و نصب کاشی لعاب دار استخری.</t>
  </si>
  <si>
    <t>200109</t>
  </si>
  <si>
    <t>اضافه بها اندود لعاب ضد باکتری به ردیف های 200104 تا 200108</t>
  </si>
  <si>
    <t>200110</t>
  </si>
  <si>
    <t>اضافه‌ بها به رديف‌هاي 200104 تا 200108 چنانچه در رديف‌هاي کاشي بجاي ملات از چسب استفاده شود.</t>
  </si>
  <si>
    <t>200201</t>
  </si>
  <si>
    <t>تهيه و نصب سراميک لعاب دار با سطح 4 تا 9 دسيمتر مربع.</t>
  </si>
  <si>
    <t>200303</t>
  </si>
  <si>
    <t>تهيه و نصب سراميک لعاب دار با سطح بیش از 9 تا 16 دسيمتر مربع.</t>
  </si>
  <si>
    <t>200307</t>
  </si>
  <si>
    <t>تهيه و نصب سراميک لعاب دار با سطح بیش از 16 تا 25 دسيمتر مربع.</t>
  </si>
  <si>
    <t>200309</t>
  </si>
  <si>
    <t>تهیه و نصب سرامیک لعاب دار با سطح بیش از 25 تا 36 دسیمتر مربع.</t>
  </si>
  <si>
    <t>200310</t>
  </si>
  <si>
    <t>تهیه و نصب سرامیک لعاب دار با سطح بیش از 36 تا 49 دسیمتر مربع.</t>
  </si>
  <si>
    <t>200311</t>
  </si>
  <si>
    <t>تهیه و نصب سرامیک لعاب دار با سطح بیش از 49 تا 64 دسیمتر مربع.</t>
  </si>
  <si>
    <t>200312</t>
  </si>
  <si>
    <t>تهیه و نصب سرامیک لعاب دار با سطح بیش از 64 دسیمتر مربع.</t>
  </si>
  <si>
    <t>200313</t>
  </si>
  <si>
    <t xml:space="preserve"> تهيه و نصب کاشی یا سراميک ضد اسيد.</t>
  </si>
  <si>
    <t>200401</t>
  </si>
  <si>
    <t xml:space="preserve"> تهيه و نصب سراميک گرانيتي.</t>
  </si>
  <si>
    <t>200501</t>
  </si>
  <si>
    <t xml:space="preserve"> اضافه‌بها به رديف‌هاي 200501 چنانچه سراميک ساب خورده سطح آن صيقلي باشد.</t>
  </si>
  <si>
    <t>200503</t>
  </si>
  <si>
    <t>اضافه بها به ردیف های 200307 تا 200313 چنانچه در ردیف های تهیه و نصب سرامیک به جای ملات از چسب استفاده شود.</t>
  </si>
  <si>
    <t>200504</t>
  </si>
  <si>
    <t xml:space="preserve"> فرش کف با موزاييک سيماني ساده به ابعاد 25×25 سانتيمتر، با 2.5 سانتيمتر ماسه نرم زير آن و دوغاب‌ريزي.</t>
  </si>
  <si>
    <t>210101</t>
  </si>
  <si>
    <t xml:space="preserve"> فرش کف با موزاييک سيماني ساده به ابعاد 30×30 سانتيمتر، با 2.5 سانتيمتر ماسه نرم زيرآن و دوغاب‌ريزي.</t>
  </si>
  <si>
    <t>210102</t>
  </si>
  <si>
    <t xml:space="preserve"> فرش کف باموزاييک سيماني ساده به ابعاد 25×25 سانتيمتر.</t>
  </si>
  <si>
    <t>210103</t>
  </si>
  <si>
    <t xml:space="preserve"> فرش کف با موزاييک سيماني ساده به ابعاد 30×30 سانتيمتر.</t>
  </si>
  <si>
    <t>210104</t>
  </si>
  <si>
    <t xml:space="preserve"> فرش کف با موزاييک ايراني به ابعاد 15×15 سانتيمتر.</t>
  </si>
  <si>
    <t>210201</t>
  </si>
  <si>
    <t xml:space="preserve"> فرش کف با موزاييک ايراني به ابعاد 25×25 سانتيمتر.</t>
  </si>
  <si>
    <t>210202</t>
  </si>
  <si>
    <t xml:space="preserve"> فرش کف با موزاييک ايراني به ابعاد 30×30 سانتيمتر.</t>
  </si>
  <si>
    <t>210203</t>
  </si>
  <si>
    <t xml:space="preserve"> فرش کف با موزاييک ايراني به ابعاد 40×40 سانتيمتر.</t>
  </si>
  <si>
    <t>210204</t>
  </si>
  <si>
    <t xml:space="preserve"> فرش کف با موزاييک فرنگي با خرده سنگهاي تا نمره 4 به ابعاد 15×15 سانتيمتر.</t>
  </si>
  <si>
    <t>210301</t>
  </si>
  <si>
    <t xml:space="preserve"> فرش کف با موزاييک فرنگي با خرده سنگهاي تا نمره 4 به ابعاد 25×25 سانتيمتر.</t>
  </si>
  <si>
    <t>210302</t>
  </si>
  <si>
    <t xml:space="preserve"> فرش کف با موزاييک فرنگي با خرده سنگهاي تا نمره 4 به ابعاد30×30 سانتيمتر.</t>
  </si>
  <si>
    <t>210303</t>
  </si>
  <si>
    <t xml:space="preserve"> فرش کف با موزاييک فرنگي با خرده سنگهاي تا نمره 4 به ابعاد 40×40 سانتيمتر.</t>
  </si>
  <si>
    <t>210304</t>
  </si>
  <si>
    <t xml:space="preserve"> اضافه بها به رديف‌هاي 210301 تا 210304، در صورتي که سنگهاي نمره 5 يا بيشتردر آنها به کار رود.</t>
  </si>
  <si>
    <t>210401</t>
  </si>
  <si>
    <t xml:space="preserve"> اضافه بها به رديف‌هاي 210303 و 210304، در صورتي که لاشه سنگهاي درشت مرمر يا مرمريت در آن به کاررود.</t>
  </si>
  <si>
    <t>210402</t>
  </si>
  <si>
    <t xml:space="preserve"> فرش کف با موزاييک ماشيني ايراني.</t>
  </si>
  <si>
    <t>210501</t>
  </si>
  <si>
    <t xml:space="preserve"> فرش کف با موزاييک ماشيني فرنگي.</t>
  </si>
  <si>
    <t>210502</t>
  </si>
  <si>
    <t xml:space="preserve"> فرش کف با موزاييک ماشيني طرح گرانيت.</t>
  </si>
  <si>
    <t>210503</t>
  </si>
  <si>
    <t xml:space="preserve"> فرش کف با موزاييک ماشيني آجدار ايراني.</t>
  </si>
  <si>
    <t>210504</t>
  </si>
  <si>
    <t xml:space="preserve"> فرش کف با موزاييک ماشيني آجدار فرنگي.</t>
  </si>
  <si>
    <t>210505</t>
  </si>
  <si>
    <t xml:space="preserve"> تهيه مصالح و اجراي موزاييک ويبره‌اي کارخانه‌اي (واش بتن) با هر نوع ملات.</t>
  </si>
  <si>
    <t>210506</t>
  </si>
  <si>
    <t xml:space="preserve"> تهيه و نصب سنگ پلاک در سطوح افقي از نوع تراورتن سفيد به ‌ضخامت 1.5 تا 2 سانتيمتر.</t>
  </si>
  <si>
    <t>220101</t>
  </si>
  <si>
    <t xml:space="preserve"> تهيه و نصب سنگ پلاک در سطوح افقي از نوع تراورتن ليمويي آذرشهر به‌ ضخامت 1.5 تا 2 سانتيمتر.</t>
  </si>
  <si>
    <t>220102</t>
  </si>
  <si>
    <t xml:space="preserve"> تهيه و نصب سنگ پلاک در سطوح افقي از نوع تراورتن قرمز آذر شهر به ‌ضخامت 1.5 تا 2 سانتيمتر.</t>
  </si>
  <si>
    <t>220103</t>
  </si>
  <si>
    <t xml:space="preserve"> تهيه و نصب سنگ پلاک لاشه تراورتن براي کف.</t>
  </si>
  <si>
    <t>220104</t>
  </si>
  <si>
    <t xml:space="preserve"> تهيه و نصب سنگ پلاک سياه لاشتر اصفهان در سطوح افقي، به ضخامت 1.5 تا 2 سانتيمتر.</t>
  </si>
  <si>
    <t>220201</t>
  </si>
  <si>
    <t xml:space="preserve"> تهيه و نصب سنگ پلاک سياه نجف آباد در سطوح افقي به ضخامت 1.5 تا 2 سانتيمتر.</t>
  </si>
  <si>
    <t>220202</t>
  </si>
  <si>
    <t xml:space="preserve"> تهيه و نصب سنگ پلاک مرمريت گوهره خرم آباد در سطوح افقي به ضخامت 1.5 تا 2 سانتيمتر.</t>
  </si>
  <si>
    <t>220301</t>
  </si>
  <si>
    <t xml:space="preserve"> تهيه و نصب سنگ پلاک قرمز سنندج در سطوح افقي به ضخامت 1.5 تا 2 سانتيمتر.</t>
  </si>
  <si>
    <t>220302</t>
  </si>
  <si>
    <t xml:space="preserve"> تهيه و نصب سنگ پلاک مرمريت کرم و يا صورتي آباده در سطوح افقي به ضخامت 1.5 تا 2 سانتيمتر.</t>
  </si>
  <si>
    <t>220303</t>
  </si>
  <si>
    <t xml:space="preserve"> تهيه و نصب سنگ پلاک مرمريت کرم و يا صورتي کرمان در سطوح افقي به ضخامت 1.5 تا 2 سانتيمتر.</t>
  </si>
  <si>
    <t>220304</t>
  </si>
  <si>
    <t xml:space="preserve"> تهيه و نصب سنگ پلاک مرمريت صورتي بجستان يا انارک در سطوح افقي به ضخامت 1.5 تا 2 سانتيمتر.</t>
  </si>
  <si>
    <t>220305</t>
  </si>
  <si>
    <t xml:space="preserve"> تهيه و نصب سنگ پلاک مرمريت جوشقان در سطوح افقي به ضخامت 1.5 تا 2 سانتيمتر.</t>
  </si>
  <si>
    <t>220306</t>
  </si>
  <si>
    <t xml:space="preserve"> تهيه و نصب سنگ پلاک مرمريت سميرم درسطوح افقي به ضخامت 1.5 تا 2 سانتيمتر.</t>
  </si>
  <si>
    <t>220307</t>
  </si>
  <si>
    <t xml:space="preserve"> تهيه و نصب سنگ پلاک مرمريت بوژان در سطوح افقي به ضخامت 1.5 تا 2 سانتيمتر.</t>
  </si>
  <si>
    <t>220308</t>
  </si>
  <si>
    <t xml:space="preserve"> تهيه و نصب سنگ پلاک مرمريت گندمک در سطوح افقي به ضخامت 1.5 تا 2 سانتيمتر.</t>
  </si>
  <si>
    <t>220309</t>
  </si>
  <si>
    <t xml:space="preserve"> تهيه و نصب سنگ پلاک مرمريت کاشمر يا خور و بيابانک در سطوح افقي به ضخامت 1.5 تا 2 سانتيمتر.</t>
  </si>
  <si>
    <t>220310</t>
  </si>
  <si>
    <t xml:space="preserve"> تهيه و نصب سنگ پلاک چيني سفيد قروه در سطوح افقي به ضخامت 1.5 تا 2 سانتيمتر.</t>
  </si>
  <si>
    <t>220401</t>
  </si>
  <si>
    <t xml:space="preserve"> تهيه و نصب سنگ پلاک چيني کريستال قروه درسطوح افقي به ضخامت 1.5 تا 2 سانتيمتر.</t>
  </si>
  <si>
    <t>220402</t>
  </si>
  <si>
    <t xml:space="preserve"> تهيه ونصب سنگ پلاک چيني نيريز در سطوح افقي به ضخامت 1.5 تا 2 سانتيمتر.</t>
  </si>
  <si>
    <t>220403</t>
  </si>
  <si>
    <t xml:space="preserve"> تهيه و نصب سنگ پلاک چيني اليگودرز در سطوح افقي به ضخامت 1.5 تا 2 سانتيمتر.</t>
  </si>
  <si>
    <t>220404</t>
  </si>
  <si>
    <t xml:space="preserve"> تهيه و نصب سنگ پلاک چيني ازنا در سطوح افقي به ضخامت 1.5 تا 2 سانتيمتر.</t>
  </si>
  <si>
    <t>220405</t>
  </si>
  <si>
    <t xml:space="preserve"> تهيه و نصب سنگ پلاک چيني ابري لايبيد در سطوح افقي به ضخامت 1.5 تا 2 سانتيمتر.</t>
  </si>
  <si>
    <t>220406</t>
  </si>
  <si>
    <t xml:space="preserve"> تهيه و نصب سنگ پلاک چيني سفيد سيرجان درسطوح افقي به ضخامت 1.5 تا 2 سانتيمتر.</t>
  </si>
  <si>
    <t>220407</t>
  </si>
  <si>
    <t xml:space="preserve"> تهيه و نصب سنگ بادبر به ابعاد 30×15 از تراورتن قرمز اصفهان و يا تراورتن سفيد.</t>
  </si>
  <si>
    <t>220408</t>
  </si>
  <si>
    <t xml:space="preserve"> تهيه و نصب سنگ بادبر به ابعاد 30×15 از سنگ مرمريت جوشقان.</t>
  </si>
  <si>
    <t>220409</t>
  </si>
  <si>
    <t xml:space="preserve"> تهيه و نصب سنگ گرانيت شکلاتي خرم دره در سطوح افقي به ضخامت 1.5 تا 2 سانتيمتر.</t>
  </si>
  <si>
    <t>220501</t>
  </si>
  <si>
    <t xml:space="preserve"> تهيه و نصب گرانيت سبز پيرانشهر در سطوح افقي به ضخامت 1.5 تا 2 سانتيمتر.</t>
  </si>
  <si>
    <t>220502</t>
  </si>
  <si>
    <t xml:space="preserve"> تهيه و نصب گرانيت سبز بيرجند در سطوح افقي به ضخامت 1.5 تا 2 سانتيمتر.</t>
  </si>
  <si>
    <t>220503</t>
  </si>
  <si>
    <t xml:space="preserve"> تهيه و نصب سنگ گرانيت گل پنبه‌اي در سطوح افقي به ضخامت 1.5 تا 2 سانتيمتر.</t>
  </si>
  <si>
    <t>220504</t>
  </si>
  <si>
    <t xml:space="preserve"> تهيه و نصب سنگ گرانيت سفيد نطنز در سطوح افقي به ضخامت 1.5 تا 2 سانتيمتر.</t>
  </si>
  <si>
    <t>220505</t>
  </si>
  <si>
    <t xml:space="preserve"> تهيه و نصب سنگ گرانيت مشکي نطنز در سطوح افقي به ضخامت 1.5 تا 2 سانتيمتر.</t>
  </si>
  <si>
    <t>220506</t>
  </si>
  <si>
    <t xml:space="preserve"> تهيه و نصب سنگ گرانيت مشکي تويسرکان در سطوح افقي به ضخامت 1.5 تا 2 سانتيمتر.</t>
  </si>
  <si>
    <t>220507</t>
  </si>
  <si>
    <t xml:space="preserve"> تهيه و نصب سنگ گرانيت يزد در سطوح افقي به ضخامت 1.5 تا 2 سانتيمتر.</t>
  </si>
  <si>
    <t>220508</t>
  </si>
  <si>
    <t xml:space="preserve"> تهيه و نصب سنگ گرانيت کرم نهبندان در سطوح افقي به ضخامت 1.5 تا 2 سانتيمتر.</t>
  </si>
  <si>
    <t>220509</t>
  </si>
  <si>
    <t xml:space="preserve"> اضافه بها نسبت به رديف‌هاي تهيه و نصب سنگ پلاک در سطوح افقي، در صورتي که سنگهاي پلاک در سطوح قايم نصب شوند.</t>
  </si>
  <si>
    <t>220601</t>
  </si>
  <si>
    <t xml:space="preserve"> اضافه بها نسبت به رديف‌هاي تهيه و نصب سنگ پلاک براي تهيه واجراي کامل اسکوپ در سنگهاي پلاک بجز سنگهاي گرانيت براي سطوح قايم.</t>
  </si>
  <si>
    <t>220602</t>
  </si>
  <si>
    <t xml:space="preserve"> اضافه بهابه رديف‌هاي تهيه و نصب سنگ پلاک ، براي تهيه و اجراي کامل اسکوپ در سنگهاي گرانيت براي سطوح قايم.</t>
  </si>
  <si>
    <t>220603</t>
  </si>
  <si>
    <t xml:space="preserve"> اضافه بها به رديف‌هاي سنگ کاري قائم در صورتي که سطح کار داراي انحنا باشد.</t>
  </si>
  <si>
    <t>220604</t>
  </si>
  <si>
    <t xml:space="preserve"> اضافه بها به سنگ کاري سطوح افقي در صورتي که سنگ در سقف درگاهي و پنجره نصب شود.</t>
  </si>
  <si>
    <t>220605</t>
  </si>
  <si>
    <t xml:space="preserve"> اضافه بها به رديف‌هاي سنگ کاري سنگهاي پلاک در سطوح قائم وقتي بدون استفاده از ملات و به صورت خشک نصب شوند.</t>
  </si>
  <si>
    <t>220606</t>
  </si>
  <si>
    <t xml:space="preserve"> اضافه بها براي تيشه‌اي کردن يا کلنگي کردن سنگهاي پلاک.</t>
  </si>
  <si>
    <t>220607</t>
  </si>
  <si>
    <t>گرد کردن لبه سنگ، پخ زدن، تعبیه شیار (چفت) و آبچکان سنگ های پلاک بجز گرانیت برای هر مورد.</t>
  </si>
  <si>
    <t>220608</t>
  </si>
  <si>
    <t>گرد کردن لبه سنگ، پخ زدن، تعبیه شیار (چفت) و آبچکان سنگ های پلاک گرانیت برای هر مورد.</t>
  </si>
  <si>
    <t>220609</t>
  </si>
  <si>
    <t>تهيه و نصب قرنيز به ارتفاع 10 سانتيمتر و به ضخامت تا 2 سانتيمتر از انواع سنگ تراورتن .</t>
  </si>
  <si>
    <t>220701</t>
  </si>
  <si>
    <t>تهيه و نصب قرنيز به ارتفاع 10 سانتيمتر و به ضخامت تا 2 سانتيمتر از انواع سنگ مرمريت.</t>
  </si>
  <si>
    <t>220702</t>
  </si>
  <si>
    <t>تهيه و نصب قرنيز به ارتفاع 10 سانتيمتر و به ضخامت تا 2 سانتيمتر از انواع سنگ چيني.</t>
  </si>
  <si>
    <t>220703</t>
  </si>
  <si>
    <t>تهيه و نصب قرنيز به ارتفاع 10 سانتيمتر و به ضخامت تا 2 سانتيمتر از انواع سنگ گرانيت.</t>
  </si>
  <si>
    <t>220704</t>
  </si>
  <si>
    <t xml:space="preserve"> تهيه، حمل و نصب جدول‌هاي سنگي با سنگ تراورتن سفيد، به ضخامت 6 سانتي‌متر به همراه اجراي بتن تقويت و بند کشي با ملات ماسه سيمان.</t>
  </si>
  <si>
    <t>220801</t>
  </si>
  <si>
    <t xml:space="preserve"> اضافه بهاي افزايش ضخامت به رديف 220801، به ازاي هر سانتي‌متر اضافه ضخامت.</t>
  </si>
  <si>
    <t>220802</t>
  </si>
  <si>
    <t xml:space="preserve"> تهيه، حمل و نصب جدول‌هاي سنگي با سنگ چيني لايبيد، به ضخامت 6 سانتي‌متر به همراه اجراي بتن تقويت و بند کشي با ملات ماسه سيمان.</t>
  </si>
  <si>
    <t>220803</t>
  </si>
  <si>
    <t xml:space="preserve"> اضافه بهاي افزايش ضخامت به رديف 220803، به ازاي هر سانتي‌متر اضافه ضخامت.</t>
  </si>
  <si>
    <t>220804</t>
  </si>
  <si>
    <t xml:space="preserve"> تهيه، حمل و نصب جدول‌هاي سنگي با سنگ لاشتر خاکستري (سياه)، به ضخامت 6 سانتي‌متر به همراه اجراي بتن تقويت و بند کشي با ملات ماسه سيمان.</t>
  </si>
  <si>
    <t>220805</t>
  </si>
  <si>
    <t xml:space="preserve"> اضافه بهاي افزايش ضخامت به رديف 220805، به ازاي هر سانتي‌متر اضافه ضخامت.</t>
  </si>
  <si>
    <t>220806</t>
  </si>
  <si>
    <t xml:space="preserve"> تهيه، حمل و نصب سنگ مکعبي (کيوبيک) به ابعاد 10×10×10 سانتي‌متر در سطوح افقي با سنگ تراورتن سفيد، با ملات ماسه سيمان.</t>
  </si>
  <si>
    <t>220901</t>
  </si>
  <si>
    <t xml:space="preserve"> تهيه، حمل و نصب سنگ مکعبي (کيوبيک) به ابعاد 10×10×10 سانتي‌متر در سطوح افقي با سنگ گرانيت شکلاتي خرم‌دره، با ملات ماسه سيمان.</t>
  </si>
  <si>
    <t>220902</t>
  </si>
  <si>
    <t xml:space="preserve"> تهيه، حمل و نصب سنگ مکعبي (کيوبيک) به ابعاد 10×10×10 سانتي‌متر در سطوح افقي با سنگ گرانيت کرم نهبندان، با ملات ماسه سيمان.</t>
  </si>
  <si>
    <t>220903</t>
  </si>
  <si>
    <t xml:space="preserve"> تهيه، حمل و نصب سنگ مکعبي (کيوبيک) به ابعاد 10×10×10 سانتي‌متر در سطوح افقي با سنگ گرانيت يزد، با ملات ماسه سيمان.</t>
  </si>
  <si>
    <t>220904</t>
  </si>
  <si>
    <t>تهيه و نصب کفپوش پی وی سی، به صورت رول و با ضخامت 1.5 ميليمتر.</t>
  </si>
  <si>
    <t>230101</t>
  </si>
  <si>
    <t>تهيه و نصب کفپوش پی وی سی، به صورت رول و با ضخامت 2 ميليمتر.</t>
  </si>
  <si>
    <t>230102</t>
  </si>
  <si>
    <t>تهيه و نصب کفپوش پی وی سی، به صورت تايل به ابعاد مختلف و ضخامت 1.7 ميليمتر.</t>
  </si>
  <si>
    <t>230103</t>
  </si>
  <si>
    <t>تهيه و نصب کفپوش پی وی سی، به صورت تايل به ابعاد مختلف و ضخامت 2 ميليمتر.</t>
  </si>
  <si>
    <t>230104</t>
  </si>
  <si>
    <t>تهيه و نصب کفپوش پی وی سی، به صورت رول با طرح پولکی و با ضخامت 2 ميليمتر.</t>
  </si>
  <si>
    <t>230201</t>
  </si>
  <si>
    <t>تهيه و نصب کفپوش پی وی سی، به صورت رول با طرح پولکي و با ضخامـت 2.5 ميليمتر.</t>
  </si>
  <si>
    <t>230202</t>
  </si>
  <si>
    <t>تهيه و نصب کفپوش پی وی سی، به صورت رول با طرح پولکي و با ضخامـت 3 ميليمتر.</t>
  </si>
  <si>
    <t>230203</t>
  </si>
  <si>
    <t>تهيه و نصب کفپوش پی وی سی، به صورت تايل به ابعاد مختلف با طرح پولکي و ضخامـت 2 ميليمتر.</t>
  </si>
  <si>
    <t>230204</t>
  </si>
  <si>
    <t>تهيه و نصب کفپوش پی وی سی، به صورت تايل به ابعاد مختلف با طرح پولکي و ضخامـت 3 ميليمتر.</t>
  </si>
  <si>
    <t>230205</t>
  </si>
  <si>
    <t>تهیه و نصب کفپوش ورزشی از نوع پی وی سی زیرفوم دار به ضخامت 4 تا 5 میلی متر به  صورت رول.</t>
  </si>
  <si>
    <t>230210</t>
  </si>
  <si>
    <t>تهیه و نصب کفپوش ورزشی از نوع پی وی سی زیرفوم دار به ضخامت بیش از 5 تا 6 میلی متر به  صورت رول.</t>
  </si>
  <si>
    <t>230211</t>
  </si>
  <si>
    <t>تهیه و نصب کفپوش ورزشی از نوع پی وی سی زیرفوم دار به ضخامت بیش از 6 تا 7 میلی متر به  صورت رول.</t>
  </si>
  <si>
    <t>230212</t>
  </si>
  <si>
    <t>تهیه و نصب دیوارپوش پی وی سی.</t>
  </si>
  <si>
    <t>230220</t>
  </si>
  <si>
    <t>230225</t>
  </si>
  <si>
    <t xml:space="preserve"> تهيه و نصب کف پوش لاستيکي آجدار، به صورت رول و با ضخامت 2.5 ميليمتر.</t>
  </si>
  <si>
    <t>230301</t>
  </si>
  <si>
    <t xml:space="preserve"> تهيه و نصب کف پوش لاستيکي آجدار، به صورت رول و با ضخامت 3 ميليمتر.</t>
  </si>
  <si>
    <t>230302</t>
  </si>
  <si>
    <t xml:space="preserve"> تهيه و نصب کف پوش لاستيکي آجدار، به صورت رول و با ضخامت 4 ميليمتر.</t>
  </si>
  <si>
    <t>230303</t>
  </si>
  <si>
    <t xml:space="preserve"> تهيه و نصب کف پوش لاستيکي، به صورت تايل به ابعاد مختلف و ضخامت 1.5 ميليمتر.</t>
  </si>
  <si>
    <t>230304</t>
  </si>
  <si>
    <t>تهیه و نصب چمن مصنوعی زمین فوتبال از نوع تک رشته ای (منوفیلامنت).</t>
  </si>
  <si>
    <t>230320</t>
  </si>
  <si>
    <t>تهیه و نصب چمن مصنوعی زمین فوتبال از نوع چند رشته ای (فیبریلیت).</t>
  </si>
  <si>
    <t>230321</t>
  </si>
  <si>
    <t xml:space="preserve"> تهيه و نصب لبه پوشش پلاستيکي، از نوع پروفيل پي. وي. سي.</t>
  </si>
  <si>
    <t>230402</t>
  </si>
  <si>
    <t xml:space="preserve"> تهيه و نصب نبشي پلاستيکي، از نوع پروفيل پي. وي. سي.</t>
  </si>
  <si>
    <t>230403</t>
  </si>
  <si>
    <t xml:space="preserve"> تهيه و نصب قرنيز پي وي سي فشرده به ارتفاع 10 سانتيمتر و ضخامت 5 ميليمتر.</t>
  </si>
  <si>
    <t>230404</t>
  </si>
  <si>
    <t>تهیه، ساخت و نصب لوله ناودانی از جنس پی وی سی برای مصرف روکار به قطر 90 تا 125 میلیمتر.</t>
  </si>
  <si>
    <t>230405</t>
  </si>
  <si>
    <t xml:space="preserve"> تهيه و نصب ورقهاي موجدار پي. وي. سي به ضخامت حدود 2 ميليمتر.</t>
  </si>
  <si>
    <t>230501</t>
  </si>
  <si>
    <t xml:space="preserve"> تهيه و نصب ورق هاي بدون موج پلي استايرن به ضخامت حدود 3 میلی متر.</t>
  </si>
  <si>
    <t>230502</t>
  </si>
  <si>
    <t xml:space="preserve"> تهيه و نصب ورقهاي بدون موج آکريليک به ضخامت حدود 3 ميليمتر .</t>
  </si>
  <si>
    <t>230503</t>
  </si>
  <si>
    <t xml:space="preserve"> تهيه ونصب پلاستوفوم (يونوليت) با هر چگالي، سفيد يا الوان به ضخامت يک سانتيمتر، باتمام وسايل نصب بدون زيرسازي.</t>
  </si>
  <si>
    <t>230601</t>
  </si>
  <si>
    <t xml:space="preserve"> اضافه بها به رديف 230601 به ازاي هر سانتيمتر که به ضخامت يک سانتيمتر اضافه شود، کسر سانتيمتر به تناسب محاسبه مي شود.</t>
  </si>
  <si>
    <t>230602</t>
  </si>
  <si>
    <t xml:space="preserve"> تهيه و نصب نايلون (فيلم پلي اتيلن) به وزن حدود150 گرم در متر مربع ، براي اطراف بتن و يا کارهاي مشابه آن، که نايلون الزاما در کارباقي بماند.</t>
  </si>
  <si>
    <t>230701</t>
  </si>
  <si>
    <t xml:space="preserve"> تهيه و نصب ورقهاي پلاستيک تقويت شده با فايبرگلاس موجدار به ضخامت حدود 0.9 ميليمتر.</t>
  </si>
  <si>
    <t>230801</t>
  </si>
  <si>
    <t xml:space="preserve"> تهيه و نصب ورقهاي پلاستيک تقويت شده با فايبرگلاس بدون موج به ضخامت حدود 1.5 ميليمتر.</t>
  </si>
  <si>
    <t>230802</t>
  </si>
  <si>
    <t xml:space="preserve"> تهيه و نصـب ورقهاي پلاستيک تقويـت شده با فايبرگلاس موج‌دار به ضخامـت حدود 1.5 ميليمتر.</t>
  </si>
  <si>
    <t>230804</t>
  </si>
  <si>
    <t xml:space="preserve"> تهيه و نصب واتر استاپ به عرض 15 سانتيمتر، ازجنس پي. وي. سي.</t>
  </si>
  <si>
    <t>230901</t>
  </si>
  <si>
    <t xml:space="preserve"> اضافه بها به رديف 230901 ، براي هر سانتيمتر اضافه بر 15 سانتيمتر.</t>
  </si>
  <si>
    <t>230902</t>
  </si>
  <si>
    <t xml:space="preserve"> تهيه و نصب واتر استاپ به عرض 15 سانتيمتر، ازجنس لاستيک.</t>
  </si>
  <si>
    <t>230903</t>
  </si>
  <si>
    <t xml:space="preserve"> اضافه بها به رديف 230903، براي هر سانتيمتر اضافه بر 15 سانتيمتر.</t>
  </si>
  <si>
    <t>230904</t>
  </si>
  <si>
    <t>تهیه و اجرای واتر استاپ بنتونیتی به طور کامل بر حسب مترطول درز.</t>
  </si>
  <si>
    <t>230905</t>
  </si>
  <si>
    <t>لیتر</t>
  </si>
  <si>
    <t>تهیه و اجرای ماستیک آب بند پلی یورتان برای مصرف در درزها با پرداخت سطح به طور کامل.</t>
  </si>
  <si>
    <t>230906</t>
  </si>
  <si>
    <t xml:space="preserve"> تهيه و جاگذاري غلاف پلاستيکي در بتن براي عبور لوله و ساير مصارف.</t>
  </si>
  <si>
    <t>231001</t>
  </si>
  <si>
    <t xml:space="preserve"> تهيه، سوراخ‌کاري و جاگذاري لوله پلاستيکي براي زهکشي.</t>
  </si>
  <si>
    <t>231002</t>
  </si>
  <si>
    <t xml:space="preserve"> تهيه و نصب پله فولادي با روکش پروپيلن.</t>
  </si>
  <si>
    <t>231003</t>
  </si>
  <si>
    <t xml:space="preserve"> تهيه، ساخت و نصب پنجره با پروفيل U.P.V.C، تا مساحت 0.75 متر مربع.</t>
  </si>
  <si>
    <t>231101</t>
  </si>
  <si>
    <t xml:space="preserve"> تهيه، ساخت و نصب پنجره با پروفيل U.P.V.C، به مساحت بيش از 0.75 تا 2 متر مربع.</t>
  </si>
  <si>
    <t>231102</t>
  </si>
  <si>
    <t xml:space="preserve"> تهيه، ساخت و نصب پنجره با پروفيل U.P.V.C، به مساحت بيش از 2 متر مربع.</t>
  </si>
  <si>
    <t>231103</t>
  </si>
  <si>
    <t xml:space="preserve"> تهيه مصالح و اجراي ژئوگريد تک سويه مسلح کننده خاک داراي مقاومت نهايي (LTDS)؛ 120 ساله در محيط خاکي (با pH بزرگتر از 4 و کوچکتر از 9) به ميزان KN/m 20 جهت ساخت ديوارهاي حايل خاک مسلح و تسليح شيب‌ها.</t>
  </si>
  <si>
    <t>231201</t>
  </si>
  <si>
    <t xml:space="preserve"> تهيه مصالح و اجراي ژئوگريد دو سويه داراي مقاومت نهايي (LTDS) ؛120 ساله در محيط خاکي (با pH بزرگتر از 4 و کوچکتر از 9)  به ميزان 5 KN/m جهت تثبيت بسترهاي سست ، باتلاقي و غيره.</t>
  </si>
  <si>
    <t>231202</t>
  </si>
  <si>
    <t xml:space="preserve"> اضافه بها به رديف‌هاي 231201 و 231202 به ازاي هر KN/m5 افزايش در مقاومت کششي نهايي (LTDS)؛ 120 ساله.</t>
  </si>
  <si>
    <t>231203</t>
  </si>
  <si>
    <t xml:space="preserve"> اضافه‌بها به رديف‌هاي 231201 و 231202 زماني که ژئوگريد در محيط قليايي با PH بزرگتر از 9 يا محيط اسيدي با PH کوچکتر از 4 استفاده گردد.</t>
  </si>
  <si>
    <t>231204</t>
  </si>
  <si>
    <t xml:space="preserve"> اضافه بها نصب ژئوگريد در نماهاي Wrap-around بابت متراژي که در نما ديده مي‌شود.</t>
  </si>
  <si>
    <t>231205</t>
  </si>
  <si>
    <t xml:space="preserve"> تهيه مصالح و اجراي ژئوممبراين (زمين غشا) از جنس پلي اتيلن سنگين (high density poly ethylene) به ضخامت 1 ميليمتر براي عايق کاري سطوح و سازه هاي مختلف، مانند مخازن آب، سدها، حوضچه هاي فاضلاب و استخرهاي کشاورزي.</t>
  </si>
  <si>
    <t>231206</t>
  </si>
  <si>
    <t xml:space="preserve"> تهيه مصالح و اجراي ژئوتکستايل بافته (زمين پارچه) با مقاومت کششي 100 کيلو نيوتن بر متر طول و کرنش حداکثر 12% به منظور افزايش ظرفيت باربري و تسليح خاک.</t>
  </si>
  <si>
    <t>231207</t>
  </si>
  <si>
    <t xml:space="preserve"> اضافه‌بها به رديف 231207 به ازاي هر 50 کيلونيوتن افزايش در مقاومت کششي در هر جهت.</t>
  </si>
  <si>
    <t>231208</t>
  </si>
  <si>
    <t>متر مربع</t>
  </si>
  <si>
    <t xml:space="preserve"> اضافه بها به رديف 180901 در صورتي‌كه بين صفحات گچي يك لايه پوشش عايق از جنس پلي ‌استايرن اكسترود شده به ضخامت 70 تا 85 میلی متر قرار گيرد.</t>
  </si>
  <si>
    <t>231301</t>
  </si>
  <si>
    <t xml:space="preserve"> اضافه بها به رديف 180901 در صورتي‌كه به‌ جاي صفحات گچي از صفحات پلي ‌استايرن اكسترود شده به ضخامت 70 تا 85 میلی متر استفاده شود.</t>
  </si>
  <si>
    <t>231302</t>
  </si>
  <si>
    <t xml:space="preserve"> تهيه و نصب نماي پيش‌ساخته از جنس پلي ‌استايرن با پوشش سيمان پليمري و سيليس به ضخامت پوشش 3 تا 5 میلی متر و ضخامت كل تا 55 میلی متر، با هر رنگ و سطح صاف.</t>
  </si>
  <si>
    <t>231401</t>
  </si>
  <si>
    <t xml:space="preserve"> تهيه و نصب ابزارهاي تزييني پيش‌ساخته از جنس پلي ‌استايرن با پوشش سيمان پليمري و سيليس به ضخامت پوشش 3 تا 5 میلی متر و ضخامت كل تا 55 میلی متر به عرض تا 200 میلی متر، با هر رنگ و سطح صاف.</t>
  </si>
  <si>
    <t>231402</t>
  </si>
  <si>
    <t xml:space="preserve"> اضافه بها به رديف 231402 به‌ازاي هر 100 ميلي‌متر افزايش عرض ابزار .</t>
  </si>
  <si>
    <t>231403</t>
  </si>
  <si>
    <t xml:space="preserve"> تهيه و نصب ابزارهاي تزييني پيش‌ساخته گوشه سقف،‌ ديوار و چارچوب‌ها از جنس پلي‌ استايرن اكسترود شده با ضخامت 8 تا 15 میلی متر به‌ عرض تا 175 میلی متر، با هر رنگ و سطح صاف.</t>
  </si>
  <si>
    <t>231501</t>
  </si>
  <si>
    <t xml:space="preserve"> اضافه بها به رديف 231501 براي ابزار به‌ عرض بيش از 175 ميلي‌متر  تا 350 ميلي‌متر.</t>
  </si>
  <si>
    <t>231502</t>
  </si>
  <si>
    <t>تهیه مصالح و اجرای کفپوش اپوکسی با بنیان رزین اپوکسی و سخت کننده مربوط برای پوشش کفسازی های بتنی تا ضخامت 3 میلیمتر در تصفیه خانه های آب و فاضلاب یا ابنیه آبی.</t>
  </si>
  <si>
    <t>231601</t>
  </si>
  <si>
    <t>اضافه بها به ردیف 231601 به ازای هر میلیمتر افزایش ضخامت تا 5 میلیمتر.</t>
  </si>
  <si>
    <t>231602</t>
  </si>
  <si>
    <t>231701</t>
  </si>
  <si>
    <t>231702</t>
  </si>
  <si>
    <t>231703</t>
  </si>
  <si>
    <t>231704</t>
  </si>
  <si>
    <t>تهیه و نصب دریچه انشعاب از جنس کوپلیمر با کلاف مربوط به قطر ٢٣ سانتی متر.</t>
  </si>
  <si>
    <t>231705</t>
  </si>
  <si>
    <t>تهیه و نصب دریچه آبگیر از جنس کوپلیمر با کلاف مربوط به مساحت ٠٫۴۵ تا ٠٫۵۵ مترمربع.</t>
  </si>
  <si>
    <t>231706</t>
  </si>
  <si>
    <t>تهیه و نصب دریچه از جنس کامپوزیت با کلاف مربوط به مساحت ٠٫٢۵ تا ۴٫٠ مترمربع.</t>
  </si>
  <si>
    <t>231707</t>
  </si>
  <si>
    <t>تهیه مصالح و اجرای قالب پانلی مانا دیواری، برای دیوار باربر بتنی به ضخامت دیوار تا 20 سانتی متر و ارتفاع دیوار تا 3/5 متر، از جنس پلی استایرن خودخاموش شو (به ضخامت حداقل 5 سانتی متر)، به طور کامل با تمام تجهیزات و وسایل لازم.</t>
  </si>
  <si>
    <t>231801</t>
  </si>
  <si>
    <t>تهیه مصالح و اجرای دیوار غیرباربر پانلی مانا از جنس پلی استایرن خودخاموش شو، به ضخامت دیوار حداقل 6 سانتی متر، با مقاطع ناودانی به عرض جان 6 سانتی متر، و ارتفاع دیوار تا 6 متر، به  طور کامل با تمام تجهیزات و وسایل لازم.</t>
  </si>
  <si>
    <t>231802</t>
  </si>
  <si>
    <t>تهیه مصالح و اجرای قالب پانلی مانا سقفی، به ارتفاع 20 سانتی متر، از جنس پلی استایرن خودخاموش شو به صورت بلوک با مقاطع ناودانی به عرض جان 12 سانتی متر، به طور کامل با تمام تجهیزات و وسایل لازم.</t>
  </si>
  <si>
    <t>231803</t>
  </si>
  <si>
    <t>اضافه بها به ردیف  231801 به ازای هر 5 سانتی متر افزایش ضخامت دیوار باربر تا 25 سانتی متر.</t>
  </si>
  <si>
    <t>231804</t>
  </si>
  <si>
    <t>اضافه بها به ردیف 231801 درصورتی که ارتفاع دیوار بیش از 3/5 متر تا  5/5 متر باشد.</t>
  </si>
  <si>
    <t>231805</t>
  </si>
  <si>
    <t>اضافه بها به ردیف های 231801 و 231802 در صورت اجرای دیوارها در جدار خارجی ساختمان.</t>
  </si>
  <si>
    <t>231806</t>
  </si>
  <si>
    <t>اضافه بها به ردیف 231803 به  ازای هر سانتی متر افزایش ضخامت قالب تا 32 سانتی متر.</t>
  </si>
  <si>
    <t>231807</t>
  </si>
  <si>
    <t>اضافه بها به ردیف 231802 به  ازای هر سانتی متر افزایش ضخامت پلی استایرن.</t>
  </si>
  <si>
    <t>231808</t>
  </si>
  <si>
    <t>اضافه بها به ردیف 231802 به  ازای افزایش هر سانتی متر عرض جان ناودانی.</t>
  </si>
  <si>
    <t>231809</t>
  </si>
  <si>
    <t>تهیه پانل های پلیمری کامپوزیت گرماسخت GRP  مطابق مشخصات فنی.</t>
  </si>
  <si>
    <t>231901</t>
  </si>
  <si>
    <t>نصب و سوار کردن پانل  های پلیمری کامپوزیت GRP  به منظور احداث مخازن مکعبی پیش ساخته مدولار روی نشیمن  فولاد ضدزنگ، اجرای مهاربندها و متعلقات به صورت آب بند به طور کامل.</t>
  </si>
  <si>
    <t>231902</t>
  </si>
  <si>
    <t xml:space="preserve"> تهيه و نصب شيشه 4 ميليمتري ساده با چسب سيليکون.</t>
  </si>
  <si>
    <t>240102</t>
  </si>
  <si>
    <t xml:space="preserve"> تهيه و نصب شيشه 5 ميليمتري ساده با چسب سيليکون.</t>
  </si>
  <si>
    <t>240103</t>
  </si>
  <si>
    <t xml:space="preserve"> تهيه و نصب شيشه 6 ميليمتري ساده با چسب سيليکون.</t>
  </si>
  <si>
    <t>240104</t>
  </si>
  <si>
    <t xml:space="preserve"> تهيه و نصب شيشه 8 ميليمتري ساده با چسب سيليکون.</t>
  </si>
  <si>
    <t>240105</t>
  </si>
  <si>
    <t xml:space="preserve"> تهيه و نصب شيشه 10 ميليمتري ساده با چسب سيليکون.</t>
  </si>
  <si>
    <t>240106</t>
  </si>
  <si>
    <t>240107</t>
  </si>
  <si>
    <t xml:space="preserve"> تهيه و نصب شيشه 4 ميليمتري مشجر با چسب سيليکون.</t>
  </si>
  <si>
    <t>240201</t>
  </si>
  <si>
    <t xml:space="preserve"> تهيه و نصب شيشه 6 ميليمتري مشجر با چسب سيليکون.</t>
  </si>
  <si>
    <t>240202</t>
  </si>
  <si>
    <t xml:space="preserve"> تهيه و نصب شيشه 10 ميليمتري مشجر با چسب سيليکون.</t>
  </si>
  <si>
    <t>240203</t>
  </si>
  <si>
    <t xml:space="preserve"> تهيه و نصب شيشه نشکن (سکوريت) به ضخامت 4 ميليمتر با نوار پلاستيکي.</t>
  </si>
  <si>
    <t>240301</t>
  </si>
  <si>
    <t xml:space="preserve"> تهيه و نصب شيشه نشکن (سکوريت) به ضخامت 5 ميليمتر با نوار پلاستيکي.</t>
  </si>
  <si>
    <t>240302</t>
  </si>
  <si>
    <t xml:space="preserve"> تهيه و نصب شيشه نشکن (سکوريت) به ضخامت 6 ميليمتر با نوار پلاستيکي.</t>
  </si>
  <si>
    <t>240303</t>
  </si>
  <si>
    <t xml:space="preserve"> تهيه و نصـب شيشه نشکن (سکوريت) به ضخامت 8 ميليمتر با نوار پلاستيکي.</t>
  </si>
  <si>
    <t>240304</t>
  </si>
  <si>
    <t xml:space="preserve"> تهيه و نصـب شيشه نشکن (سکوريت) به ضخامت 10 ميليمتر با نوار پلاستيکي.</t>
  </si>
  <si>
    <t>240305</t>
  </si>
  <si>
    <t xml:space="preserve"> تهيه و نصـب شيشه نشکن (سکوريت) اعم از ثابت با بازشو به ضخامت 10 ميليمتر که در داخل قاب نصب نمي‌شود بدون لولا، يراق‌آلات و اتصالات.</t>
  </si>
  <si>
    <t>240306</t>
  </si>
  <si>
    <t xml:space="preserve"> تهيه و نصب شيشه 4 ميليمتري رفلکتيو (بازتابنده) رنگي.</t>
  </si>
  <si>
    <t>240401</t>
  </si>
  <si>
    <t xml:space="preserve"> تهيه و نصب شيشه 6 ميليمتري رفلکتيو (بازتابنده) رنگي.</t>
  </si>
  <si>
    <t>240402</t>
  </si>
  <si>
    <t xml:space="preserve"> تهيه و نصب آجر شيشه‌اي به ابعاد 15×15 سانتيمتر با ملات دوغاب مربوط در کف (شبکه فلزي جداگانه پرداخت مي‌شود).</t>
  </si>
  <si>
    <t>240501</t>
  </si>
  <si>
    <t xml:space="preserve"> تهيه و نصب آجر شيشه‌اي به ابعاد 20×20 سانتيمتر با ملات دوغاب مربوط در کف (شبکه فلزي جداگانه پرداخت مي‌شود).</t>
  </si>
  <si>
    <t>240502</t>
  </si>
  <si>
    <t xml:space="preserve"> تهيه و نصب بلوکهاي شيشه‌اي تو خالي مخصوص نما به ابعاد مختلف و ضخامت 8 سانتي‌متر.</t>
  </si>
  <si>
    <t>240503</t>
  </si>
  <si>
    <t xml:space="preserve"> سند بلاست کردن شيشه (مات کردن شيشه به طريق ماسه پاشي).</t>
  </si>
  <si>
    <t>240601</t>
  </si>
  <si>
    <t xml:space="preserve"> اضافه بها به رديف‌هاي 240102 تا 240106‏، 240201 و 240202 در صورتي‌ که شيشه‌ها رنگي باشد.</t>
  </si>
  <si>
    <t>240702</t>
  </si>
  <si>
    <t xml:space="preserve"> اضافه بها به رديف‌هاي 240301 تا 240305‏، اگر شيشه‌هاي سکوريت رنگي باشند.</t>
  </si>
  <si>
    <t>240703</t>
  </si>
  <si>
    <t xml:space="preserve"> اضافه بها به رديف‌هاي 240306‏، در صورتي که شيشه رنگي باشد.</t>
  </si>
  <si>
    <t>240704</t>
  </si>
  <si>
    <t xml:space="preserve"> اضافه بها به رديف‌هاي 240301 تا 240305‏، در صورتي که در نصب شيشه بجاي نوار، از چسب سيليکون استفاده شود.</t>
  </si>
  <si>
    <t>240705</t>
  </si>
  <si>
    <t xml:space="preserve"> اضافه بها نسبت به رديف‌هاي تهيه و نصب شيشه اگر شيشه به صورت دوجداره تهيه و مصرف شود، برحسب محيط شيشه دوجداره شده.</t>
  </si>
  <si>
    <t>240706</t>
  </si>
  <si>
    <t>کسر بها به رديف‌هاي 240102 تا 240106 و 240201 تا 240203، در صورتي که بجاي چسب سيليکون از نوار پلاستيکي استفاده شود.</t>
  </si>
  <si>
    <t>240707</t>
  </si>
  <si>
    <t xml:space="preserve"> کسر بها به رديف‌هاي 240101 تا 240106 و 240201 تا 240203، در صورتي که بجاي چسب سيليکون از بطانه استفاده شود.</t>
  </si>
  <si>
    <t>240708</t>
  </si>
  <si>
    <t xml:space="preserve"> لايه کاري (Lamination) دو شيشه مسطح.</t>
  </si>
  <si>
    <t>240801</t>
  </si>
  <si>
    <t>اضافه بها به ردیف ٢۴٠٨٠١ در صورت استفاده از لایه پلیمری پلی وینیل بوتیرال بین دو شیشه به منظور تولید شیشه لایه دار ایمن.</t>
  </si>
  <si>
    <t>240802</t>
  </si>
  <si>
    <t>اضافه بها به ردیف ٢۴٠٨٠١ در صورت استفاده از لایه داخلی با مقاومت در برابر آتش به منظور تولید شیشه لایه دار مقاوم در برابر آتش.</t>
  </si>
  <si>
    <t>240803</t>
  </si>
  <si>
    <t xml:space="preserve"> سمباده يا برس زدن (زنگ زدايي) اسکلتهاي فلزي و يا ميلگرد.</t>
  </si>
  <si>
    <t>250101</t>
  </si>
  <si>
    <t xml:space="preserve"> سمباده يا برس زدن (زنگ زدايي) کارهاي فلزي به استثناي اسکلتهاي فلزي و ميلگرد.</t>
  </si>
  <si>
    <t>250102</t>
  </si>
  <si>
    <t xml:space="preserve"> زنگ زدايي اسکلتهاي فلزي و يا ميلگرد به روش ماسه پاشي (سندبلاست).</t>
  </si>
  <si>
    <t>250201</t>
  </si>
  <si>
    <t xml:space="preserve"> زنگ زدايي کارهاي فلزي به استثناي اسکلتهاي فلزي و ميلگرد، به روش ماسه پاشي (سندبلاست).</t>
  </si>
  <si>
    <t>250202</t>
  </si>
  <si>
    <t xml:space="preserve"> زنگ زدايي اسکلتهاي فلزي، به روش ساچمه پاشي (شات بلاست).</t>
  </si>
  <si>
    <t>250203</t>
  </si>
  <si>
    <t xml:space="preserve"> زنگ زدايي کارهاي فلزي به استثناي اسکلتهاي فلزي، به روش ساچمه پاشي (شات بلاست).</t>
  </si>
  <si>
    <t>250204</t>
  </si>
  <si>
    <t xml:space="preserve"> تهيه مصالح و اجراي يک دست رنگ ضد زنگ روي اسکلت فلزي.</t>
  </si>
  <si>
    <t>250301</t>
  </si>
  <si>
    <t xml:space="preserve"> تهيه مصالح و اجراي يک دست رنگ ضد زنگ روي کارهاي فلزي به استثناي اسکلتهاي فلزي.</t>
  </si>
  <si>
    <t>250302</t>
  </si>
  <si>
    <t xml:space="preserve"> تهيه مصالح و اجراي رنگ اپوکسي براي مخازن و ساير کارهاي فلزي، شامل دوقشر ضد زنگ براي اپوکسي، يک قشرآستر و يک قشر رويه.</t>
  </si>
  <si>
    <t>250303</t>
  </si>
  <si>
    <t xml:space="preserve"> تهيه مصالح و اجراي رنگ روغني کامل روي کارهاي فلزي.</t>
  </si>
  <si>
    <t>250304</t>
  </si>
  <si>
    <t xml:space="preserve"> تهيه مصالح و اجراي رنگ اکليلي کامل روي کارهاي فلزي.</t>
  </si>
  <si>
    <t>250305</t>
  </si>
  <si>
    <t xml:space="preserve"> تهيه مصالح و اجراي رنگ اپوکسي به طريق بدون هوا (air less)، روي کارهاي فلزي در سه قشر، هر قشر به ضخامت خشک 25 ميکرون.</t>
  </si>
  <si>
    <t>250306</t>
  </si>
  <si>
    <t xml:space="preserve"> اضافه بها به رديف 250306 به ازاي هر سه ميکرون اضافه ضخامت، به ازاي هر قشر.</t>
  </si>
  <si>
    <t>250307</t>
  </si>
  <si>
    <t xml:space="preserve"> تهيه مصالح و اجراي رنگ زينک ريچ به طريق بدون هوا (air less)، روي کارهاي فلزي در سه قشر، هر قشر به ضخامت خشک 25 ميکرون.</t>
  </si>
  <si>
    <t>250308</t>
  </si>
  <si>
    <t xml:space="preserve"> اضافه بها به رديف 250308 به ازاي هر سه ميکرون اضافه ضخامت، به ازاي هر قشر.</t>
  </si>
  <si>
    <t>250309</t>
  </si>
  <si>
    <t xml:space="preserve"> تهيه مصالح و اجراي رنگ الکيدي به طريق بدون هوا (air less)، روي کارهاي فلزي در سه قشر، هر قشر به ضخامت خشک 25 ميکرون.</t>
  </si>
  <si>
    <t>250310</t>
  </si>
  <si>
    <t xml:space="preserve"> اضافه‌بها به رديف 250310 به ازاي هر سه ميکرون اضافه ضخامت، به ازاي هر قشر.</t>
  </si>
  <si>
    <t>250311</t>
  </si>
  <si>
    <t xml:space="preserve"> تهيه مصالح و اجراي رنگ روغني کامل روي در و ساير کارهاي چوبي.</t>
  </si>
  <si>
    <t>250401</t>
  </si>
  <si>
    <t xml:space="preserve"> تهيه مصالح و رنگ آميزي کارهاي چوبي با رنگ پلي استر کامل.</t>
  </si>
  <si>
    <t>250402</t>
  </si>
  <si>
    <t xml:space="preserve"> تهيه مصالح و اجراي رنگ لاک الکل روي کارهاي چوبي.</t>
  </si>
  <si>
    <t>250403</t>
  </si>
  <si>
    <t>تهیه مصالح و اجرای سیلر و کلیرکاری کامل روی کارهای چوبی.</t>
  </si>
  <si>
    <t>250404</t>
  </si>
  <si>
    <t xml:space="preserve"> تهيه مصالح و اجراي رنگ روغني کامل روي اندود گچي ديوارها و سقفها.</t>
  </si>
  <si>
    <t>250501</t>
  </si>
  <si>
    <t xml:space="preserve"> تهيه مصالح و اجراي رنگ پلاستيک کامل روي اندود گچي ديوارها و سقفها.</t>
  </si>
  <si>
    <t>250502</t>
  </si>
  <si>
    <t>تهیه مصالح و اجرای رنگ نیمه پلاستیک کامل روی اندود گچی دیوارها و سقف ها.</t>
  </si>
  <si>
    <t>250503</t>
  </si>
  <si>
    <t xml:space="preserve"> تهيه مصالح و اجراي رنگ پلاستيک ماهوتي کامل روي اندود گچي ديوارها و سقفها.</t>
  </si>
  <si>
    <t>250504</t>
  </si>
  <si>
    <t xml:space="preserve"> تهيه مصالح و اجراي رنگ روغني ماهوتي کامل روي اندود گچي ديوارها و سقفها.</t>
  </si>
  <si>
    <t>250505</t>
  </si>
  <si>
    <t xml:space="preserve"> تهيه مصالح و اجراي رنگ آميزي با رنگ اکليل نسوز، شامل آستر و رويه.</t>
  </si>
  <si>
    <t>250506</t>
  </si>
  <si>
    <t xml:space="preserve"> تهيه مصالح و اجراي خط کشي منقطع و متناوب به عرض 12 سانتيمتر، با رنگهاي ترافيکی.</t>
  </si>
  <si>
    <t>250601</t>
  </si>
  <si>
    <t xml:space="preserve"> تهيه مصالح و اجراي خط کشي متصل و مداوم به عرض 12 سانتيمتر، با رنگهاي ترافيکی.</t>
  </si>
  <si>
    <t>250602</t>
  </si>
  <si>
    <t xml:space="preserve"> تهيه مصالح و اجراي رنگ آميزي سطوح آسفالت و بتن با رنگ دوجزئي مانند خط عابر پياده.</t>
  </si>
  <si>
    <t>250603</t>
  </si>
  <si>
    <t xml:space="preserve"> تهيه مصالح و اجراي رنگ آميزي روي سطوح صفحات سيمان و پنبه نسوز (آزبست)، با رنگ روغني شامل آستر و رويه.</t>
  </si>
  <si>
    <t>250701</t>
  </si>
  <si>
    <t xml:space="preserve"> تهيه مصالح و اجراي رنـگ آميزي در نماهاي سيماني و بتني با رنگ امولسيوني هم بسپار (کوپليمر)، شامل دو قشر آستر و يک قشر رويه.</t>
  </si>
  <si>
    <t>250702</t>
  </si>
  <si>
    <t xml:space="preserve"> تهيه مصالح و اجراي رنـگ آميزي در نماهاي سيماني و بتني با رنگ رزيني اکريليک و حلال آب شامل يک قشر پرايمر يک قشر آستر و يک قشر رويه.</t>
  </si>
  <si>
    <t>250703</t>
  </si>
  <si>
    <t xml:space="preserve"> تهيه مصالح زيراساس ازمصالح رودخانه اي با دانه بندي صفر تا 50 ميليمتر.</t>
  </si>
  <si>
    <t>260101</t>
  </si>
  <si>
    <t xml:space="preserve"> تهيه مصالح زير اساس از مصالح رودخانه اي با دانه بندي صفر تا 38 ميليمتر.</t>
  </si>
  <si>
    <t>260102</t>
  </si>
  <si>
    <t xml:space="preserve"> تهيه مصالح زير اساس از مصالح رودخانه اي با دانه بندي صفر تا 25 ميليمتر.</t>
  </si>
  <si>
    <t>260103</t>
  </si>
  <si>
    <t xml:space="preserve"> تهيه مصالح اساس از مصالح رودخانه اي با دانه بندي صفر تا50 ميليمتر، وقتي که حداقل 50 درصد مصالح مانده روي الک نمره 4 در يک وجه شکسته باشد.</t>
  </si>
  <si>
    <t>260301</t>
  </si>
  <si>
    <t xml:space="preserve"> تهيه مصالح اساس از مصالح رودخانه اي با دانه بندي صفر تا 38 ميليمتر، وقتي که حداقل 50 درصد مصالح مانده روي الک نمره 4 در يک وجه شکسته باشد.</t>
  </si>
  <si>
    <t>260302</t>
  </si>
  <si>
    <t xml:space="preserve"> تهيه مصالح اساس از مصالح رودخانه اي با دانه بندي صفر تا 25 ميليمتر، وقتي که حداقل 50 درصد مصالح مانده روي الک نمره 4 در يک وجه شکسته باشد.</t>
  </si>
  <si>
    <t>260303</t>
  </si>
  <si>
    <t xml:space="preserve"> اضافه بها به رديف‌هاي 260301 تا 260303 ، در صورتي که درصد شکستگي مصالح روي الک نمره 4 بيشتر از 50 درصد باشد (به ازاي هر 5 درصد اضافه درصد شکستگي يک بار).</t>
  </si>
  <si>
    <t>260401</t>
  </si>
  <si>
    <t xml:space="preserve"> پخش، آب پاشي، تسطيح و کوبيدن قشرهاي زير اساس به ضخامت تا 15 سانتيمتر، با حداقل 100 درصد تراکم به روش آشو اصلاحي.</t>
  </si>
  <si>
    <t>260601</t>
  </si>
  <si>
    <t xml:space="preserve"> پخش، آب پاشي، تسطيح و کوبيدن قشرهاي زير اساس به ضخامت تا 15 سانتيمتر، با حداقل 95 درصد تراکم به روش آشو اصلاحي.</t>
  </si>
  <si>
    <t>260602</t>
  </si>
  <si>
    <t xml:space="preserve"> پخش، آب پاشي، تسطيح و کوبيدن قشرهاي زير اساس به ضخامت بيشتر از 15 سانتيمتر، با حداقل 100 درصد تراکم به روش آشو اصلاحي.</t>
  </si>
  <si>
    <t>260603</t>
  </si>
  <si>
    <t xml:space="preserve"> پخش، آب پاشي، تسطيح و کوبيدن قشرهاي اساس به ضخامت تا 10 سانتيمتر، با حداقل 100 درصد تراکم به روش آشو اصلاحي.</t>
  </si>
  <si>
    <t>260604</t>
  </si>
  <si>
    <t xml:space="preserve"> پخش، آب پاشي، تسطيح و کوبيدن قشرهاي اساس به ضخامت بيشتر از 10 تا 15 سانتيمتر، با حداقل 100 درصد تراکم به روش آشو اصلاحي.</t>
  </si>
  <si>
    <t>260605</t>
  </si>
  <si>
    <t xml:space="preserve"> تهيه مصالح رودخانه اي (تونان) براي تحکيم بستر راه و محوطه، يا اجراي قشر تقويتي در زير سازي راه و محوطه.</t>
  </si>
  <si>
    <t>260701</t>
  </si>
  <si>
    <t xml:space="preserve"> تهيه مصالح و اجراي اندود نفوذي (پريمکت) با قير محلول.</t>
  </si>
  <si>
    <t>270101</t>
  </si>
  <si>
    <t xml:space="preserve"> تهيه مصالح و اجراي اندود سطحي (تک کت) با قير محلول.</t>
  </si>
  <si>
    <t>270201</t>
  </si>
  <si>
    <t xml:space="preserve"> تهيه و اجراي بتن آسفالتي باسنگ شکسته ازمصالح رودخانه اي براي قشر اساس قيري، هر گاه دانه‌بندي مصالح صفر تا 37.5 ميليمتر باشد، به ازاي هر سانتيمترضخامت آسفالت.</t>
  </si>
  <si>
    <t>270301</t>
  </si>
  <si>
    <t xml:space="preserve"> تهيه و اجراي بتن آسفالتي با سنگ شکسته از مصالح رودخانه اي براي قشر اساس قيري، هر گاه دانه بندي مصالح صفر تا 25 ميليمتر باشد، به ازاي هر سانتيمتر ضخامت آسفالت.</t>
  </si>
  <si>
    <t>270302</t>
  </si>
  <si>
    <t xml:space="preserve"> تهيه و اجراي بتن آسفالتي با سنگ شکسته از مصالح رودخانه اي براي قشر آستر (بيندر)، هر گاه دانه بندي مصالح صفر تا 25 ميليمتر باشد، به‌ازاي هر سانتيمتر ضخامت آسفالت.</t>
  </si>
  <si>
    <t>270303</t>
  </si>
  <si>
    <t xml:space="preserve"> تهيه و اجراي بتن آسفالتي با سنگ شکسته از مصالح رودخانه‌اي براي قشر آستر (بيندر)، هر گاه دانه بندي مصالح صفر تا 19 ميليمتر باشد، به‌ازاي هر سانتيمتر ضخامت آسفالت.</t>
  </si>
  <si>
    <t>270304</t>
  </si>
  <si>
    <t xml:space="preserve"> تهيه و اجراي بتن آسفالتي با سنگ شکسته ازمصالح رودخانه اي براي قشر رويه (توپکا)، هر گاه دانه بندي مصالح صفر تا 19 ميليمتر باشد، به ازاي هر سانتيمتر ضخامت آسفالت.</t>
  </si>
  <si>
    <t>270305</t>
  </si>
  <si>
    <t xml:space="preserve"> تهيه و اجراي بتن آسفالتي با سنگ شکسته از مصالح رودخانه اي براي قشر رويه (توپکا)، هر گاه دانه بندي مصالح صفر تا 12.5 ميليمتر باشد، به‌ازاي هر سانتيمتر ضخامت آسفالت.</t>
  </si>
  <si>
    <t>270306</t>
  </si>
  <si>
    <t xml:space="preserve"> اضافه بها نسبت به رديف‌هاي 270301 تا 270306، بابت اضافه هر 0.1 کيلوگرم قير مصرفي در هر متر مربع آسفالت، به ازاي هر سانتيمتر ضخامت.</t>
  </si>
  <si>
    <t>270402</t>
  </si>
  <si>
    <t xml:space="preserve"> کسربها به رديف‌هاي 270301 تا 270306، بابت کسر هر 0.1 کيلوگرم قير مصرفي در هر مترمربع آسفالت به ازاي هر سانتيمتر ضخامت.</t>
  </si>
  <si>
    <t>270403</t>
  </si>
  <si>
    <t xml:space="preserve"> اضافه‌بها به رديف‌هاي 270303 تا270306، در صورتي که آسفالت در پياده‌روها و معابر با عرض کمتر از 2 متر اجرا شود.</t>
  </si>
  <si>
    <t>270404</t>
  </si>
  <si>
    <t xml:space="preserve"> تهيه و اجراي آسفالت بام، به انضمام پخش و کوبيدن آن به ضخامت 2 سانتيمتر.</t>
  </si>
  <si>
    <t>270501</t>
  </si>
  <si>
    <t xml:space="preserve"> اضافه بها به رديف 270501 براي هر يک سانتيمتر افزايش ضخامت.</t>
  </si>
  <si>
    <t>270502</t>
  </si>
  <si>
    <t>دسيمتر مكعب</t>
  </si>
  <si>
    <t xml:space="preserve"> تهيه مصالح و پرکردن درزهاي کف سازي هاي بتني با ماسه آسفالت.</t>
  </si>
  <si>
    <t>270503</t>
  </si>
  <si>
    <t>تن -  کیلومتر‏</t>
  </si>
  <si>
    <t xml:space="preserve"> حمل آهن آلات و سيمان پاکتي، نسبت به مازاد بر30 کيلومتر تا فاصله 75 کيلومتر.</t>
  </si>
  <si>
    <t>280101</t>
  </si>
  <si>
    <t xml:space="preserve"> حمل آهن آلات و سيمان پاکتي، نسبت به مازاد بر 75 کيلومتر تا فاصله 150 کيلومتر.</t>
  </si>
  <si>
    <t>280102</t>
  </si>
  <si>
    <t xml:space="preserve"> حمل آهن آلات و سيمان پاکتي، نسبت به مازاد بر150 کيلومتر تا فاصله 300 کيلومتر.</t>
  </si>
  <si>
    <t>280103</t>
  </si>
  <si>
    <t xml:space="preserve"> حمل آهن آلات و سيمان پاکتي، نسبت به مازاد بر 300 کيلومتر تا فاصله450 کيلومتر.</t>
  </si>
  <si>
    <t>280104</t>
  </si>
  <si>
    <t xml:space="preserve"> حمل آهن آلات و سيمان پاکتي، نسبت به مازاد بر450 کيلومتر تا فاصله 750 کيلومتر.</t>
  </si>
  <si>
    <t>280105</t>
  </si>
  <si>
    <t xml:space="preserve"> حمل آهن آلات و سيمان پاکتي، نسبت به مازاد بر750 کيلومتر.</t>
  </si>
  <si>
    <t>280106</t>
  </si>
  <si>
    <t xml:space="preserve"> حمل آجر و مصالح سنگي نسبت به مازاد بر 30 کيلومتر تا فاصله 75 کيلومتر.</t>
  </si>
  <si>
    <t>280201</t>
  </si>
  <si>
    <t xml:space="preserve"> حمل آجر و مصالح سنگي نسبت به مازاد بر 75 کيلومتر تا فاصله 150 کيلومتر.</t>
  </si>
  <si>
    <t>280202</t>
  </si>
  <si>
    <t xml:space="preserve"> حمل آجر و مصالح سنگي نسبت به مازاد بر 150 کيلومتر تا فاصله 300 کيلومتر.</t>
  </si>
  <si>
    <t>280203</t>
  </si>
  <si>
    <t xml:space="preserve"> حمل آجر و مصالح سنگي نسبت به مازاد بر 300 کيلومتر تا فاصله 450 کيلومتر.</t>
  </si>
  <si>
    <t>280204</t>
  </si>
  <si>
    <t xml:space="preserve"> حمل آجر ومصالح سنگي نسبت به مازاد بر 450 کيلومتر تا فاصله 750 کيلومتر.</t>
  </si>
  <si>
    <t>280205</t>
  </si>
  <si>
    <t xml:space="preserve"> حمل آجر و مصالح سنگي نسبت به مازاد بر750 کيلومتر.</t>
  </si>
  <si>
    <t>280206</t>
  </si>
  <si>
    <t xml:space="preserve"> حمل آسفالت نسبت به مازاد30 کيلو متر تا فاصله 75 کيلومتر.</t>
  </si>
  <si>
    <t>280301</t>
  </si>
  <si>
    <t>مترمكعب -  كیلومتر‏</t>
  </si>
  <si>
    <t>حمل آب نسبت به مازاد 2 کیلومتر تا فاصله 50 کیلومتر.</t>
  </si>
  <si>
    <t>280401</t>
  </si>
  <si>
    <t>تن - مایل دریایی</t>
  </si>
  <si>
    <t>حمل دریایی مصالح سنگی، قیر، آهن آلات و سیمان پاکتی تا فاصله 10 مایل دریایی</t>
  </si>
  <si>
    <t>280501</t>
  </si>
  <si>
    <t>حمل دریایی مصالح سنگی، قیر، آهن آلات و سیمان پاکتی مازاد بر 10 مایل تا فاصله 30 مایل دریایی</t>
  </si>
  <si>
    <t>280502</t>
  </si>
  <si>
    <t>حمل دریایی مصالح سنگی، قیر، آهن آلات و سیمان پاکتی مازاد بر 30 مایل تا فاصله 60 مایل دریایی</t>
  </si>
  <si>
    <t>280503</t>
  </si>
  <si>
    <t>حمل دریایی مصالح سنگی، قیر، آهن آلات و سیمان پاکتی مازاد بر 60 مایل تا فاصله 90 مایل دریایی</t>
  </si>
  <si>
    <t>280504</t>
  </si>
  <si>
    <t>حمل دریایی مصالح سنگی، قیر، آهن آلات و سیمان پاکتی مازاد بر 90 مایل تا فاصله 150 مایل دریایی</t>
  </si>
  <si>
    <t>280505</t>
  </si>
  <si>
    <t>تهیه آب برای شستشو و ضدعفونی کردن یا آزمون آب بندی واحدهای فرایندی تصفیه خانه های آب و فاضلاب.</t>
  </si>
  <si>
    <t>290101</t>
  </si>
  <si>
    <t>تهیه پودر کلر برای شستشو و ضدعفونی کردن تصفیه خانه های آب و فاضلاب و مخازن ذخیره آب مطابق مشخصات فنی.</t>
  </si>
  <si>
    <t>290201</t>
  </si>
  <si>
    <t>عملیات شستشو و ضدعفونی کردن سطوح بتنی در تماس با آب اعم از کف، دیوار، ستون وسقف.</t>
  </si>
  <si>
    <t>290301</t>
  </si>
  <si>
    <t>پمپاژ آب بین واحدهای فرایندی تصفیه خانه های آب و فاضلاب برای شستشو و ضدعفونی کردن یا آزمون آب بندی.</t>
  </si>
  <si>
    <t>290401</t>
  </si>
  <si>
    <t xml:space="preserve"> شخم زدن هرنوع زمين غيرسنگي با وسيله مکانيکي، به‌عمق تا 15 سانتيمتر.</t>
  </si>
  <si>
    <t>030101</t>
  </si>
  <si>
    <t xml:space="preserve"> لجن برداري در زمينهاي لجني با هر وسيله مکانيکي، حمل مواد تا فاصله 20 متر از مرکز ثقل برداشت و تخليه آن.</t>
  </si>
  <si>
    <t>030102</t>
  </si>
  <si>
    <t xml:space="preserve"> خاک‌برداري يا گودبرداري در زمينهاي نرم باهر وسيله مکانيکي، حمل مواد حاصل از خاک‌برداري تا فاصله 20 متر از مرکز ثقل برداشت و توده کردن آن.</t>
  </si>
  <si>
    <t>030103</t>
  </si>
  <si>
    <t xml:space="preserve"> خاک‌برداري يا گودبرداري در زمينهاي سخت با هر وسيله مکانيکي، حمل مواد حاصل از خاک‌برداري تا فاصله 20 متر از مرکز ثقل برداشت و توده کردن آن.</t>
  </si>
  <si>
    <t>030104</t>
  </si>
  <si>
    <t xml:space="preserve"> خاک‌برداري يا گودبرداري در زمينهاي سنگي باهر وسيله مکانيکي، حمل مواد حاصل از خاک‌برداري تا فاصله 20 متر از مرکز ثقل برداشت و توده کردن آن.</t>
  </si>
  <si>
    <t>030105</t>
  </si>
  <si>
    <t xml:space="preserve"> خاک‌برداري يا گودبرداري در زمين‌هاي سنگي با هر وسيله مکانيکي و با استفاده از مواد سوزا، حمل مواد حاصل از خاک‌برداري تا فاصله 20 متر از مرکز ثقل برداشت و توده کردن آن.</t>
  </si>
  <si>
    <t>030201</t>
  </si>
  <si>
    <t xml:space="preserve"> خاک‌برداري يا گودبرداري در زمين‌هاي سنگي با استفاده از چکش هيدروليکي، حمل مواد حاصل از خاک‌برداري تا فاصله 20 متر از مرکز ثقل، برداشت و توده کردن آن.</t>
  </si>
  <si>
    <t>030202</t>
  </si>
  <si>
    <t xml:space="preserve"> خاک‌برداري يا گودبرداري در زمين‌هاي سنگي بدون استفاده از مواد سوزا، ولي با استفاده از مواد منبسط شونده.</t>
  </si>
  <si>
    <t>030203</t>
  </si>
  <si>
    <t xml:space="preserve"> رگلاژ و پروفيله کردن سطح شيرواني و کف ترانشه‌ها.</t>
  </si>
  <si>
    <t>030301</t>
  </si>
  <si>
    <t xml:space="preserve"> اضافه‌بها به‌رديف‌هاي 030103 تا 030105 و 030201، در صورتي که خاک‌برداري در گود انجام شود و نسبت ارتفاع متوسط گود به‌کوچکترين بعد گود، کوچکتر يا مساوي عدد 0.02 و بزرگتر يا مساوي عدد 0.01 باشد.</t>
  </si>
  <si>
    <t>030401</t>
  </si>
  <si>
    <t xml:space="preserve"> اضافه‌بها به‌رديف‌هاي 030103 تا 030105 و 030201، در صورتي که خاکبرداري در گود انجام شود و نسبت ارتفاع متوسط گود به‌کوچکترين بعد گود، بزرگتر از عدد 0.02 باشد.</t>
  </si>
  <si>
    <t>030402</t>
  </si>
  <si>
    <t xml:space="preserve"> اضافه بها به‌رديف 030102، هرگاه فاصله حمل بيش از20 متر و حداکثر 50 متر باشد.</t>
  </si>
  <si>
    <t>030403</t>
  </si>
  <si>
    <t xml:space="preserve"> اضافه‌بها به‌رديف‌هاي 030103 تا 030105 و 030201، هرگاه فاصله حمل بيش از 20 متر و حداکثر50 متر باشد.</t>
  </si>
  <si>
    <t>030404</t>
  </si>
  <si>
    <t xml:space="preserve"> پي‌کني، کانال‌کني با وسيله مکانيکي در زمينهاي نرم، تا عمق 2 متر و ريختن خاک کنده شده در کنارمحلهاي مربوط.</t>
  </si>
  <si>
    <t>030501</t>
  </si>
  <si>
    <t xml:space="preserve"> پي‌کني، کانال‌کني با وسيله مکانيکي در زمينهاي سخت، تاعمق 2 متر و ريختن خاک کنده شده در کنارمحلهاي مربوط.</t>
  </si>
  <si>
    <t>030502</t>
  </si>
  <si>
    <t xml:space="preserve"> پي‌کني، کانال‌کني با وسيله مکانيکي در زمينهاي لجني تا عمق 2 متر و حمل و تخليه مواد کنده شده تا فاصله 20 متر از مرکز ثقل برداشت.</t>
  </si>
  <si>
    <t>030503</t>
  </si>
  <si>
    <t xml:space="preserve"> پي‌کني، کانال‌کني با چکش هيدروليکي در زمينهاي سنگي تا عمق 2 متر و حمل و تخليه مواد کنده شده تا فاصله 20 متر از مرکز ثقل برداشت.</t>
  </si>
  <si>
    <t>030504</t>
  </si>
  <si>
    <t xml:space="preserve"> اضافه‌بها به‌ رديف‌هاي 030501 تا 030504، هرگاه عمق پي و کانال بيش از 2 متر باشد، براي حجم خاک واقع شده در عمق 2 تا 3 متر، يک بار 3 تا 4 متر، دوبار، 4 تا 5 متر، سه بار و به‌ همين ترتيب براي عمق‌هاي بيشتر.</t>
  </si>
  <si>
    <t>030601</t>
  </si>
  <si>
    <t xml:space="preserve"> اضافه بها به ‌رديف‌هاي 030501، 030502 و 030504، هرگاه پي‌کني، کانال‌کني و گودبرداري زير تراز آب زيرزميني انجام شود وآبکشي با تلمبه موتوري الزامي باشد.</t>
  </si>
  <si>
    <t>030602</t>
  </si>
  <si>
    <t xml:space="preserve"> بارگيري مواد حاصل از عمليات خاکي يا خاکهاي توده شده و حمل آن با کاميون يا هرنوع وسيله مکانيکي ديگر تا فاصله 100 متري مرکز ثقل برداشت و تخليه آن.</t>
  </si>
  <si>
    <t>030701</t>
  </si>
  <si>
    <t xml:space="preserve"> حمل مواد حاصل از عمليات خاکي يا خاکهاي توده شده، وقتي که فاصله حمل بيش از 100 متر تا 500 متر باشد، به ازاي هر 100 متر مازاد بر100 متر اول. کسر 100 متر به تناسب محاسبه مي شود.</t>
  </si>
  <si>
    <t>030702</t>
  </si>
  <si>
    <t xml:space="preserve"> حمل مواد حاصل از عمليات خاکي يا خاکهاي توده شده، وقتي که فاصله حمل بيش از500 متر تا10 کيلومتر باشد، براي هر کيلومتر مازاد بر500 متر اول، براي راه هاي آسفالتي (کسر کيلومتر به‌ نسبت قيمت يک کيلومتر محاسبه مي‌شود).</t>
  </si>
  <si>
    <t>030703</t>
  </si>
  <si>
    <t xml:space="preserve"> حمل مواد حاصل از عمليات خاکي ياخاکهاي توده شده، وقتي که فاصله حمل بيش از10 کيلومتر تا30 کيلومتر باشد، براي هر کيلومتر مازاد بر10 کيلومتر، براي راه هاي آسفالتي (کسر کيلومتر، به‌نسبت قيمت يک کيلومتر محاسبه مي‌شود).</t>
  </si>
  <si>
    <t>030704</t>
  </si>
  <si>
    <t xml:space="preserve"> حمل مواد حاصل از عمليات خاکي يا خاکهاي توده شده، وقتي که فاصله حمل بيش از30 کيلومتر باشد، براي هر کيلومتر مازاد بر30 کيلومتر، براي راه هاي آسفالتي (کسر کيلومتر، به ‌نسبت قيمت يک کيلومتر محاسبه مي‌شود).</t>
  </si>
  <si>
    <t>030705</t>
  </si>
  <si>
    <t xml:space="preserve"> تسطيح بسترخاکريزها با گريدر يا ساير وسايل مکانيکي.</t>
  </si>
  <si>
    <t>030801</t>
  </si>
  <si>
    <t xml:space="preserve"> آب پاشي و کوبيدن بستر خاکريزها يا کف ترانشه ها و مانند آنها، تاعمق 15 سانتيمتر با تراکم 85 درصد به‌روش آشو اصلاحي.</t>
  </si>
  <si>
    <t>030802</t>
  </si>
  <si>
    <t xml:space="preserve"> آب پاشي و کوبيدن بستر خاکريزها يا کف ترانشه ها و مانند آنها، تا عمق 15 سانتيمتر با تراکم 90 درصد به‌روش آشو اصلاحي.</t>
  </si>
  <si>
    <t>030803</t>
  </si>
  <si>
    <t xml:space="preserve"> آب پاشي و کوبيدن بستر خاکريزها ياکف ترانشه ها و مانند آنها، تا عمق 15 سانتيمتر با تراکم 95 درصد به‌روش آشو اصلاحي.</t>
  </si>
  <si>
    <t>030804</t>
  </si>
  <si>
    <t xml:space="preserve"> آب پاشي و کوبيدن بستر خاکريزها يا کف ترانشه و مانند آنها، تاعمق 15 سانتيمتر با تراکم 100 درصدبه‌روش آشو اصلاحي.</t>
  </si>
  <si>
    <t>030805</t>
  </si>
  <si>
    <t xml:space="preserve"> پخش، آب پاشي، تسطيح، پروفيله کردن، رگلاژ و کوبيدن قشرهاي خاکريزي و توونان، با 85 درصد کوبيدگي به‌روش آشو اصلاحي، وقتي که ضخامت قشرهاي خاکريزي پس از کوبيده شدن حداکثر 15 سانتيمتر باشد.</t>
  </si>
  <si>
    <t>030901</t>
  </si>
  <si>
    <t xml:space="preserve"> پخش، آب پاشي، تسطيح، پروفيله کردن، رگلاژ و کوبيدن قشرهاي خاکريزي و توونان، با 90 درصد کوبيدگي به‌روش آشو اصلاحي، وقتي که ضخامت قشرهاي خاکريزي پس از کوبيده شدن حداکثر 15 سانتيمتر باشد.</t>
  </si>
  <si>
    <t>030902</t>
  </si>
  <si>
    <t xml:space="preserve"> پخش، آب پاشي، تسطيح، پروفيله کردن، رگلاژ و کوبيدن قشرهاي خاکريزي و توونان، با 95 درصد کوبيدگي به‌روش آشو اصلاحي، وقتي که ضخامت قشرهاي خاکريزي پس از کوبيده شدن حداکثر 15 سانتيمتر باشد.</t>
  </si>
  <si>
    <t>030903</t>
  </si>
  <si>
    <t xml:space="preserve"> پخش، آب پاشي، تسطيح، پروفيله کردن، رگلاژ و کوبيدن قشرهاي خاکريزي و توونان، با100 درصد کوبيدگي به‌روش آشو اصلاحي، وقتي که ضخامت قشرهاي خاکريزي پس از کوبيده شدن حداکثر 15 سانتيمتر باشد.</t>
  </si>
  <si>
    <t>030904</t>
  </si>
  <si>
    <t xml:space="preserve"> تحکيم زمين‌هاي ماسه‌اي به روش تراکم ديناميکي Dynamic Compaction))، همراه با افزودن خاک مناسب.</t>
  </si>
  <si>
    <t>030905</t>
  </si>
  <si>
    <t xml:space="preserve"> ريختن خاک ها يا مصالح سنگي موجود کنار پي ‌ها، گودها و کانال ها، به‌درون پي ‌ها، گودها و کانال ها.</t>
  </si>
  <si>
    <t>031001</t>
  </si>
  <si>
    <t xml:space="preserve"> تهيه خاک مناسب، از خارج کارگاه، براي خاکريزها شامل کندن، بارگيري و حمل، تا فاصله 500 متر و باراندازي درمحل مصرف.</t>
  </si>
  <si>
    <t>031002</t>
  </si>
  <si>
    <t xml:space="preserve"> اختلاط دو ياچند نوع مصالح، به‌منظور ساختن بدنه راه و ساير کارهاي مشابه آن.</t>
  </si>
  <si>
    <t>031003</t>
  </si>
  <si>
    <t xml:space="preserve"> پخش خاکهاي نباتي ريسه شده، تنظيم و رگلاژ آن در محلهاي مورد نظر.</t>
  </si>
  <si>
    <t>031004</t>
  </si>
  <si>
    <t xml:space="preserve"> پخش مصالح حاصل از خاکبرداري، که در محلهاي تعيين شده با هرضخامت دپو شود.</t>
  </si>
  <si>
    <t>031005</t>
  </si>
  <si>
    <t xml:space="preserve"> تهيه ماسه بادي، شامل كندن بارگيري و حمل تا فاصله 500 متر و باراندازي درمحل مصرف.</t>
  </si>
  <si>
    <t>031101</t>
  </si>
  <si>
    <t xml:space="preserve"> پخش، تسطيح، غرقاب کردن و کوبيدن ماسه بادي براي ساختمان بدنه راه و محوطه.</t>
  </si>
  <si>
    <t>031102</t>
  </si>
  <si>
    <t xml:space="preserve"> پخش، تسطيح و کوبيدن ماسه بادي براي تحکيم بستر راه و محوطه.</t>
  </si>
  <si>
    <t>031103</t>
  </si>
  <si>
    <t>متر طول</t>
  </si>
  <si>
    <t xml:space="preserve"> چال زني تا قطر 86 ميليمتر در هر نوع خاك به هر طول و زاويه تا 20 درجه نسبت به سطح افق.</t>
  </si>
  <si>
    <t>031201</t>
  </si>
  <si>
    <t xml:space="preserve"> چال زني به قطر 86 ميليمتر و بيشتر در هر نوع خاك به هر طول و زاويه تا 20 درجه نسبت به سطح افق.</t>
  </si>
  <si>
    <t>031202</t>
  </si>
  <si>
    <t xml:space="preserve"> كسر بها به رديف هاي 031201 و 031202 براي حفاري با زاويه بيشتر از 20 درجه نسبت به سطح افق تا 60 درجه به ازاي هر درجه.</t>
  </si>
  <si>
    <t>031203</t>
  </si>
  <si>
    <t xml:space="preserve"> سنگ چيني درکف ساختمان (بلوکاژ) با سنگ قلوه.</t>
  </si>
  <si>
    <t>040101</t>
  </si>
  <si>
    <t xml:space="preserve"> سنگ چيني درکف ساختمان (بلوکاژ) با سنگ لاشه.</t>
  </si>
  <si>
    <t>040102</t>
  </si>
  <si>
    <t xml:space="preserve"> سنگ ريزي پشت ديوارها و پي‌ ها (درناژ) با سنگ قلوه.</t>
  </si>
  <si>
    <t>040103</t>
  </si>
  <si>
    <t xml:space="preserve"> تهيه، ساخت و نصب تورسنگ (گابيون) با توري گالوانيزه و سنگ قلوه.</t>
  </si>
  <si>
    <t>040105</t>
  </si>
  <si>
    <t xml:space="preserve"> تهيه، ساخت و نصب تورسنگ (گابيون) با توري گالوانيزه و سنگ لاشه.</t>
  </si>
  <si>
    <t>040106</t>
  </si>
  <si>
    <t xml:space="preserve"> بنايي با سنگ لاشه و ملات ماسه آهک 1:3 در پي.</t>
  </si>
  <si>
    <t>040201</t>
  </si>
  <si>
    <t xml:space="preserve"> بنايي با سنگ لاشه و ملات باتارد 1:2:9 در پي.</t>
  </si>
  <si>
    <t>040202</t>
  </si>
  <si>
    <t>بنايي با سنگ لاشه و ملات ماسه سيمان 1:5 در پي.</t>
  </si>
  <si>
    <t>040203</t>
  </si>
  <si>
    <t xml:space="preserve"> بنايي با سنگ لاشه و ملات ماسه آهک 1:3 در ديوارها و ساير محلهايي که بالاتر از پي قرار دارند.</t>
  </si>
  <si>
    <t>040204</t>
  </si>
  <si>
    <t>بنايي با سنگ لاشه و ملات باتارد 1:2:9، در ديوارها و ساير محل هايي که بالاتر از پي قرار دارند.</t>
  </si>
  <si>
    <t>040205</t>
  </si>
  <si>
    <t xml:space="preserve"> بنايي با سنگ لاشه و ملات ماسه سيمان 1:5 در ديوارها و ساير محل هايي که بالاتر از پي قرار دارند.</t>
  </si>
  <si>
    <t>040206</t>
  </si>
  <si>
    <t xml:space="preserve"> سنگ قلوه غرقاب در ملات ماسه سيمان 1:6.</t>
  </si>
  <si>
    <t>040207</t>
  </si>
  <si>
    <t xml:space="preserve"> سنگ لاشه غرقاب در ملات ماسه سيمان 1:6.</t>
  </si>
  <si>
    <t>040208</t>
  </si>
  <si>
    <t xml:space="preserve"> نماسازي باسنگ قلوه رودخانه، با ملات ماسه سيمان 1:5 به انضمام بندکشي.</t>
  </si>
  <si>
    <t>040301</t>
  </si>
  <si>
    <t xml:space="preserve"> اضافه بهاي نماسازي به‌رديف‌هاي بنايي با سنگ لاشه، در صورتي که، سنگ لاشه به‌صورت نما و به‌شکل موزاييکي اجرا شود.</t>
  </si>
  <si>
    <t>040302</t>
  </si>
  <si>
    <t xml:space="preserve"> اضافه بهاي نماسازي به‌رديف‌هاي بنايي با سنگ لاشه، در صورتي که، سنگ لاشه به‌صورت نما و به‌شکل موزاييکي درز شده اجرا شود.</t>
  </si>
  <si>
    <t>040303</t>
  </si>
  <si>
    <t xml:space="preserve"> اضافه بها به‌رديف‌هاي بنايي با سنگ لاشه، براي نماسازي با سنگ بادبر.</t>
  </si>
  <si>
    <t>040304</t>
  </si>
  <si>
    <t xml:space="preserve"> اضافه بها به‌رديف‌هاي بنايي با سنگ لاشه، براي نماسازي با سنگ بادبر، با ارتفاع مساوي در هر رج.</t>
  </si>
  <si>
    <t>040305</t>
  </si>
  <si>
    <t xml:space="preserve"> اضافه بها به‌رديف‌هاي بنايي با سنگ لاشه، براي نماسازي باسنگ بادبر، با ارتفاع مساوي در تمام رج ها.</t>
  </si>
  <si>
    <t>040306</t>
  </si>
  <si>
    <t xml:space="preserve"> اضافه بها به ‌بناييهاي سنگي، هرگاه عمليات بنايي پايين تر از تراز آب زيرزميني انجام شود و تخليه آب با تلمبه موتوري در حين اجراي عمليات الزامي باشد.</t>
  </si>
  <si>
    <t>040307</t>
  </si>
  <si>
    <t xml:space="preserve"> اضافه بها به‌ هر نوع عمليات بنايي سنگي خارج از پي، درصورتي که در انحنا، انجام شود.</t>
  </si>
  <si>
    <t>040308</t>
  </si>
  <si>
    <t xml:space="preserve"> تعبيه درز انقطاع در بنايي‌هاي سنگي با تمام عمليات لازم و به‌هر شکل.</t>
  </si>
  <si>
    <t>040309</t>
  </si>
  <si>
    <t xml:space="preserve"> تهيه و نصب سنگ دو تيشه ريشه دار لاشتر يا مشابه آن در ازاره ساختمان، باملات ماسه سيمان 1:5.</t>
  </si>
  <si>
    <t>040401</t>
  </si>
  <si>
    <t>بنايي فرش کف با سنگ لاشه، با ضخامت متوسط 10 سانتي‌متر با ملات ماسه سيمان 1:5.</t>
  </si>
  <si>
    <t>040402</t>
  </si>
  <si>
    <t xml:space="preserve"> تهيه مصالح زهکشي طبق مشخصات و به‌ کاربردن آن در زهکشيها.</t>
  </si>
  <si>
    <t>040501</t>
  </si>
  <si>
    <t xml:space="preserve"> تهيه، حمل و ريختن ماسه شسته رودخانه در داخل کانال ها، اطراف پي ‌ها و لوله‌ها، کف ساختمانها، روي بام ها، معابر، محوطه‌ها و يا هر محل ديگري که لازم باشد، به‌انضمام پخش و تسطيح آنها در ضخامتهاي لازم.</t>
  </si>
  <si>
    <t>040502</t>
  </si>
  <si>
    <t xml:space="preserve"> تهيه، حمل و ريختن ماسه کفي (خاکدار) در داخل کانالها، اطراف پي‌ها و لوله‌ها، کف ساختمانها، معابر، محوطه‌ها و يا هر محل ديگري که لازم باشد، به‌انضمام پخش و تسطيح آنها در ضخامتهاي لازم.</t>
  </si>
  <si>
    <t>040503</t>
  </si>
  <si>
    <t xml:space="preserve"> تهيه، حمل و ريختن شن طبيعي در داخل کانال ها، اطراف پي‌ ها و لوله‌ها، کف ساختمانها، معابر، محوطه‌ها يا هر محل ديگري که لازم باشد، به‌انضمام پخش و تسطيح آنها در ضخامتهاي لازم.</t>
  </si>
  <si>
    <t>040504</t>
  </si>
  <si>
    <t xml:space="preserve"> تهيه، حمل و ريختن شن نقلي در معابر، محوطه‌ها و يا هر محل ديگري که لازم باشد، به‌انضمام پخش و تسطيح آنها در ضخامتهاي لازم.</t>
  </si>
  <si>
    <t>040505</t>
  </si>
  <si>
    <t xml:space="preserve"> تهيه، حمل و ريختن ماسه بادي، در داخل کانال ها، اطراف پي ‌ها و لوله‌ها، کف ساختمانها، روي بامها، معابر، محوطه‌ها و ياهر محل ديگري که لازم باشد، به‌انضمام پخش و تسطيح آنها در ضخامتهاي لازم.</t>
  </si>
  <si>
    <t>040506</t>
  </si>
  <si>
    <t xml:space="preserve"> ماسه شسته.</t>
  </si>
  <si>
    <t>410202</t>
  </si>
  <si>
    <t xml:space="preserve"> شن شسته.</t>
  </si>
  <si>
    <t>410203</t>
  </si>
  <si>
    <t xml:space="preserve"> سنگ قلوه.</t>
  </si>
  <si>
    <t>410204</t>
  </si>
  <si>
    <t xml:space="preserve"> مصالح زير اساس از مصالح رودخانه اي.</t>
  </si>
  <si>
    <t>410205</t>
  </si>
  <si>
    <t xml:space="preserve"> مصالح اساس شکسته از مصالح رودخانه اي.</t>
  </si>
  <si>
    <t>410206</t>
  </si>
  <si>
    <t xml:space="preserve"> سنگ لاشه.</t>
  </si>
  <si>
    <t>410301</t>
  </si>
  <si>
    <t xml:space="preserve"> سنگ لاشه قواره شده موزاييکي.</t>
  </si>
  <si>
    <t>410302</t>
  </si>
  <si>
    <t xml:space="preserve"> سنگ لاشه قواره شده موزاييکي درز شده.</t>
  </si>
  <si>
    <t>410303</t>
  </si>
  <si>
    <t xml:space="preserve"> سنگ بادبر.</t>
  </si>
  <si>
    <t>410305</t>
  </si>
  <si>
    <t xml:space="preserve"> انواع سنگ دوتيشه ريشه دار.</t>
  </si>
  <si>
    <t>410306</t>
  </si>
  <si>
    <t xml:space="preserve"> انواع سنگ پلاک تراورتن سفيد به ‌ضخامت 2 سانتيمتر.</t>
  </si>
  <si>
    <t>410401</t>
  </si>
  <si>
    <t xml:space="preserve"> انواع سنگ پلاک تراورتن رنگي به ‌ضخامت 2 سانتيمتر.</t>
  </si>
  <si>
    <t>410402</t>
  </si>
  <si>
    <t xml:space="preserve"> انواع سنگ پلاک لاشتر به‌ضخامت 2 سانتيمتر.</t>
  </si>
  <si>
    <t>410403</t>
  </si>
  <si>
    <t xml:space="preserve"> انواع سنگ پلاک سياه به‌ضخامت 2 سانتيمتر.</t>
  </si>
  <si>
    <t>410404</t>
  </si>
  <si>
    <t xml:space="preserve"> انواع سنگ پلاک مرمريت به‌ضخامت 2 سانتيمتر.</t>
  </si>
  <si>
    <t>410405</t>
  </si>
  <si>
    <t xml:space="preserve"> انواع سنگ پلاک چيني به‌ضخامت 2 سانتيمتر.</t>
  </si>
  <si>
    <t>410406</t>
  </si>
  <si>
    <t>تن</t>
  </si>
  <si>
    <t xml:space="preserve"> انواع سنگ لاشه تراورتن به‌ضخامت 2 سانتيمتر.</t>
  </si>
  <si>
    <t>410407</t>
  </si>
  <si>
    <t xml:space="preserve"> انواع سنگ قرنيز به‌ضخامت 2 سانتيمتر.</t>
  </si>
  <si>
    <t>410408</t>
  </si>
  <si>
    <t xml:space="preserve"> سيمان پرتلند پاکتي.</t>
  </si>
  <si>
    <t>410501</t>
  </si>
  <si>
    <t xml:space="preserve"> سيمان پرتلند فله.</t>
  </si>
  <si>
    <t>410502</t>
  </si>
  <si>
    <t xml:space="preserve"> سيمان سفيد پاکتي.</t>
  </si>
  <si>
    <t>410508</t>
  </si>
  <si>
    <t xml:space="preserve"> گچ پاکتي.</t>
  </si>
  <si>
    <t>410601</t>
  </si>
  <si>
    <t xml:space="preserve"> گچ فله.</t>
  </si>
  <si>
    <t>410602</t>
  </si>
  <si>
    <t xml:space="preserve"> کلوخه آهک زنده.</t>
  </si>
  <si>
    <t>410603</t>
  </si>
  <si>
    <t>قالب</t>
  </si>
  <si>
    <t xml:space="preserve"> آجر فشاري.</t>
  </si>
  <si>
    <t>410701</t>
  </si>
  <si>
    <t xml:space="preserve"> انواع آجر ماشيني سوراخدار.</t>
  </si>
  <si>
    <t>410702</t>
  </si>
  <si>
    <t xml:space="preserve"> انواع آجر قزاقي.</t>
  </si>
  <si>
    <t>410703</t>
  </si>
  <si>
    <t xml:space="preserve"> انواع بلوک سفال (آجر تيغه).</t>
  </si>
  <si>
    <t>410801</t>
  </si>
  <si>
    <t xml:space="preserve"> انواع بلوک سفال (سقفي).</t>
  </si>
  <si>
    <t>410802</t>
  </si>
  <si>
    <t xml:space="preserve"> انواع بلوک سيماني ديواري.</t>
  </si>
  <si>
    <t>410803</t>
  </si>
  <si>
    <t xml:space="preserve"> انواع بلوک سيماني سقفي.</t>
  </si>
  <si>
    <t>410804</t>
  </si>
  <si>
    <t xml:space="preserve"> انواع تيرآهن.</t>
  </si>
  <si>
    <t>410901</t>
  </si>
  <si>
    <t xml:space="preserve"> انواع تيرآهن بال پهن.</t>
  </si>
  <si>
    <t>410902</t>
  </si>
  <si>
    <t xml:space="preserve"> انواع ناوداني.</t>
  </si>
  <si>
    <t>410903</t>
  </si>
  <si>
    <t xml:space="preserve"> انواع نبشي.</t>
  </si>
  <si>
    <t>410904</t>
  </si>
  <si>
    <t xml:space="preserve"> انواع سپري.</t>
  </si>
  <si>
    <t>410905</t>
  </si>
  <si>
    <t xml:space="preserve"> انواع قوطي.</t>
  </si>
  <si>
    <t>410906</t>
  </si>
  <si>
    <t xml:space="preserve"> انواع تسمه.</t>
  </si>
  <si>
    <t>410907</t>
  </si>
  <si>
    <t xml:space="preserve"> انواع ورق سياه.</t>
  </si>
  <si>
    <t>410908</t>
  </si>
  <si>
    <t xml:space="preserve"> انواع ميل گرد ساده.</t>
  </si>
  <si>
    <t>411001</t>
  </si>
  <si>
    <t xml:space="preserve"> انواع ميل گردآجدار.</t>
  </si>
  <si>
    <t>411002</t>
  </si>
  <si>
    <t xml:space="preserve"> انواع شبکه جوشي فولادي.</t>
  </si>
  <si>
    <t>411003</t>
  </si>
  <si>
    <t xml:space="preserve"> انواع كابل فولادي (براي پيش تنيدگي).</t>
  </si>
  <si>
    <t>411004</t>
  </si>
  <si>
    <t xml:space="preserve"> انواع پروفيلهاي توخالي، پروفيل Z و پروفيل چهارچوب.</t>
  </si>
  <si>
    <t>411101</t>
  </si>
  <si>
    <t xml:space="preserve"> انواع ورقهاي گالوانيزه.</t>
  </si>
  <si>
    <t>411202</t>
  </si>
  <si>
    <t xml:space="preserve"> انواع توري سيمي.</t>
  </si>
  <si>
    <t>411303</t>
  </si>
  <si>
    <t xml:space="preserve"> انواع رابيتس.</t>
  </si>
  <si>
    <t>411304</t>
  </si>
  <si>
    <t xml:space="preserve"> انواع پروفيل آلومينيومي.</t>
  </si>
  <si>
    <t>411405</t>
  </si>
  <si>
    <t xml:space="preserve"> انواع ورق آلومينيومي.</t>
  </si>
  <si>
    <t>411406</t>
  </si>
  <si>
    <t xml:space="preserve"> انواع در و پنجره آلومينيومي.</t>
  </si>
  <si>
    <t>411407</t>
  </si>
  <si>
    <t xml:space="preserve"> انواع موزاييک سيماني ساده.</t>
  </si>
  <si>
    <t>411601</t>
  </si>
  <si>
    <t xml:space="preserve"> انواع موزاييک ايراني.</t>
  </si>
  <si>
    <t>411602</t>
  </si>
  <si>
    <t xml:space="preserve"> انواع موزاييک فرنگي.</t>
  </si>
  <si>
    <t>411603</t>
  </si>
  <si>
    <t xml:space="preserve"> انواع عايق‌هاي پيش ساخته رطوبتي.</t>
  </si>
  <si>
    <t>411701</t>
  </si>
  <si>
    <t xml:space="preserve"> انواع کاشي ديواري.</t>
  </si>
  <si>
    <t>411801</t>
  </si>
  <si>
    <t xml:space="preserve"> انواع کاشي کفي (سراميک).</t>
  </si>
  <si>
    <t>411802</t>
  </si>
  <si>
    <t xml:space="preserve"> تراورس خارجي.</t>
  </si>
  <si>
    <t>411901</t>
  </si>
  <si>
    <t xml:space="preserve"> تخته نراد خارجي.</t>
  </si>
  <si>
    <t>411902</t>
  </si>
  <si>
    <t xml:space="preserve"> تراورس ايراني.</t>
  </si>
  <si>
    <t>412001</t>
  </si>
  <si>
    <t xml:space="preserve"> تخته و الوار ايراني.</t>
  </si>
  <si>
    <t>412002</t>
  </si>
  <si>
    <t xml:space="preserve"> انواع فيبر.</t>
  </si>
  <si>
    <t>412101</t>
  </si>
  <si>
    <t xml:space="preserve"> انواع نئوپان.</t>
  </si>
  <si>
    <t>412201</t>
  </si>
  <si>
    <t xml:space="preserve"> انواع تخته سه لايي ايراني.</t>
  </si>
  <si>
    <t>412301</t>
  </si>
  <si>
    <t xml:space="preserve"> انواع قير.</t>
  </si>
  <si>
    <t>412401</t>
  </si>
  <si>
    <t xml:space="preserve"> انواع درچوبي پيش ساخته.</t>
  </si>
  <si>
    <t>412501</t>
  </si>
  <si>
    <t xml:space="preserve"> انواع چهارچوب چوبي.</t>
  </si>
  <si>
    <t>412502</t>
  </si>
  <si>
    <t xml:space="preserve"> انواع کف پوش پلاستيکي.</t>
  </si>
  <si>
    <t>412601</t>
  </si>
  <si>
    <t xml:space="preserve"> انواع کف پوش لاستيکي.</t>
  </si>
  <si>
    <t>412701</t>
  </si>
  <si>
    <t xml:space="preserve"> انواع پوکه.</t>
  </si>
  <si>
    <t>412801</t>
  </si>
  <si>
    <t xml:space="preserve"> انواع چتايي.</t>
  </si>
  <si>
    <t>412901</t>
  </si>
  <si>
    <t xml:space="preserve"> انواع شيشه به‌ضخامت 4 ميليمتر.</t>
  </si>
  <si>
    <t>413002</t>
  </si>
  <si>
    <t xml:space="preserve"> انواع شيشه به‌ضخامت 6 ميليمتر و بيشتر.</t>
  </si>
  <si>
    <t>413003</t>
  </si>
  <si>
    <t xml:space="preserve"> انواع رنگ روغني.</t>
  </si>
  <si>
    <t>413101</t>
  </si>
  <si>
    <t xml:space="preserve"> انواع رنگ پلاستيک.</t>
  </si>
  <si>
    <t>413102</t>
  </si>
  <si>
    <t>مقطوع</t>
  </si>
  <si>
    <t xml:space="preserve"> تامين و تجهيز محل سکونت کارمندان و افراد متخصص پيمانکار.</t>
  </si>
  <si>
    <t>420101</t>
  </si>
  <si>
    <t xml:space="preserve"> تامين و تجهيز محل سکونت کارگران پيمانکار.</t>
  </si>
  <si>
    <t>420102</t>
  </si>
  <si>
    <t xml:space="preserve"> تامين و تجهيز ساختمان‌هاي اداري و دفاتر کار پيمانکار.</t>
  </si>
  <si>
    <t>420103</t>
  </si>
  <si>
    <t xml:space="preserve"> تامين کمک هزينه يا تسهيلات لازم براي تهيه غذاي کارگران.</t>
  </si>
  <si>
    <t>420201</t>
  </si>
  <si>
    <t xml:space="preserve"> تامين لباس کار، کفش و کلاه حفاظتي کارگران.</t>
  </si>
  <si>
    <t>420202</t>
  </si>
  <si>
    <t xml:space="preserve"> تامين و تجهيز محل سکونت کارکنان کارفرما، مهندس مشاور و آزمايشگاه. (با رعايت بند 4-4)</t>
  </si>
  <si>
    <t>420301</t>
  </si>
  <si>
    <t xml:space="preserve"> تامين و تجهيز ساختمان‌هاي اداري و دفاتر کار کارفرما، مهندس مشاور و آزمايشگاه. (با رعايت بند 4-4)</t>
  </si>
  <si>
    <t>420302</t>
  </si>
  <si>
    <t xml:space="preserve"> تامين غذاي کارمندان مهندس مشاور، کارفرما و آزمايشگاه. (با رعايت بند 4-4)</t>
  </si>
  <si>
    <t>420303</t>
  </si>
  <si>
    <t xml:space="preserve"> تجهيز دفاتر کارفرما، مهندس مشاور و آزمايشگاه به اينترنت پرسرعت. (با رعايت بند 4-4)</t>
  </si>
  <si>
    <t>420304</t>
  </si>
  <si>
    <t xml:space="preserve"> تجهيز دفتر مرکزي کارفرما با  تلويزيون هاي مدار بسته با قابليت انتقال تصوير در کارگاه به دفتر مرکزي کارفرما.</t>
  </si>
  <si>
    <t>420305</t>
  </si>
  <si>
    <t xml:space="preserve"> هزينه برقراري نظام ايمني، بهداشت و محيط زيست (HSE) و حفاظت کار، براساس دستورالعمل‌هاي مندرج در اسناد پيمان.</t>
  </si>
  <si>
    <t>420306</t>
  </si>
  <si>
    <t xml:space="preserve"> تامين ساختمان‌هاي پشتيباني و هزينه تجهيز انبارهاي سرپوشيده، آزمايشگاه پيمانکار و موارد مشابه.</t>
  </si>
  <si>
    <t>420401</t>
  </si>
  <si>
    <t>ساخت و تجهیز انبار مواد منفجره.</t>
  </si>
  <si>
    <t>420402</t>
  </si>
  <si>
    <t xml:space="preserve"> تامين و تجهيز ساختمان‌هاي عمومي، بجز ساختمان‌هاي مسکوني و اداري و دفاتر کار.</t>
  </si>
  <si>
    <t>420403</t>
  </si>
  <si>
    <t xml:space="preserve"> محوطه سازي.</t>
  </si>
  <si>
    <t>420404</t>
  </si>
  <si>
    <t xml:space="preserve"> احداث چاه آب عميق يا نيمه عميق.</t>
  </si>
  <si>
    <t>420501</t>
  </si>
  <si>
    <t xml:space="preserve"> تامين آب کارگاه و شبکه آب رساني داخل کارگاه.</t>
  </si>
  <si>
    <t>420601</t>
  </si>
  <si>
    <t xml:space="preserve"> تامين برق کارگاه و شبکه برق رساني داخل کارگاه.</t>
  </si>
  <si>
    <t>420602</t>
  </si>
  <si>
    <t xml:space="preserve"> تامين سيستم‌هاي مخابراتي داخل کارگاه.</t>
  </si>
  <si>
    <t>420603</t>
  </si>
  <si>
    <t xml:space="preserve"> تامين سيستم گازرساني در داخل کارگاه.</t>
  </si>
  <si>
    <t>420604</t>
  </si>
  <si>
    <t xml:space="preserve"> تامين سيستم سوخت رساني کارگاه.</t>
  </si>
  <si>
    <t>420605</t>
  </si>
  <si>
    <t xml:space="preserve"> تامين راه دسترسي.</t>
  </si>
  <si>
    <t>420701</t>
  </si>
  <si>
    <t xml:space="preserve"> تامين راه‌هاي سرويس.</t>
  </si>
  <si>
    <t>420702</t>
  </si>
  <si>
    <t xml:space="preserve"> تامين راه‌هاي ارتباطي.</t>
  </si>
  <si>
    <t>420703</t>
  </si>
  <si>
    <t xml:space="preserve"> تامين اياب و ذهاب کارگاه.</t>
  </si>
  <si>
    <t>420801</t>
  </si>
  <si>
    <t xml:space="preserve"> تامين پي و سکو براي نصب ماشين‌آلات و تجهيزات سيستم توليد مصالح، سيستم توليد بتن، کارخانه آسفالت، ژنراتورها و مانند آنها.</t>
  </si>
  <si>
    <t>420901</t>
  </si>
  <si>
    <t xml:space="preserve"> نصب ماشين‌آلات و تجهيزات و راه اندازي آنها، يا تامين آنها از راه خريد خدمت يا خريد مصالح.</t>
  </si>
  <si>
    <t>420902</t>
  </si>
  <si>
    <t xml:space="preserve"> بارگيري، حمل و بار اندازي ماشين‌آلات و تجهيزات به کارگاه و برعکس.</t>
  </si>
  <si>
    <t>420903</t>
  </si>
  <si>
    <t xml:space="preserve"> تهيه، نصب و برچيدن داربست فلزي براي انجام نماسازي خارج ساختمان در کارهاي رشته ابنيه، وقتي که ارتفاع نماسازي بيش از 3.5 متر باشد.</t>
  </si>
  <si>
    <t>421001</t>
  </si>
  <si>
    <t xml:space="preserve"> بارگيري، حمل، بار اندازي، مونتاژ و دمونتاژ ماشين‌آلات و لوازم حفاري محل شمع و بارت به کارگاه و برعکس.</t>
  </si>
  <si>
    <t>421002</t>
  </si>
  <si>
    <t xml:space="preserve"> دمونتاژ، جابه‌جايي، مونتاژ و استقرار وسايل و ماشين‌آلات حفاري محل شمع و بارت از يک محل به محل ديگر در کارگاه.</t>
  </si>
  <si>
    <t>421003</t>
  </si>
  <si>
    <t xml:space="preserve"> بارگيري، حمل و باراندازي وسايل و ماشين‌آلات شمع‌کوبي و سپرکوبي به کارگاه و برعکس.</t>
  </si>
  <si>
    <t>421004</t>
  </si>
  <si>
    <t xml:space="preserve"> تهيه لوازم و مصالح و کف‌سازي محل ساخت تيرهاي بتني پيش‌ساخته پل‌ها.</t>
  </si>
  <si>
    <t>421005</t>
  </si>
  <si>
    <t xml:space="preserve"> بارگيري، حمل و باراندازي وسايل وقطعات تير مشبک فلزي (پوترلانسمان) به کارگاه و برعکس.</t>
  </si>
  <si>
    <t>421006</t>
  </si>
  <si>
    <t xml:space="preserve"> جابه‌جايي و استقرار وسايل نصب تيرهاي بتني پيش‌ساخته از محل هر پل به محل پل ديگر.</t>
  </si>
  <si>
    <t>421007</t>
  </si>
  <si>
    <t xml:space="preserve"> تامين علايم و وسايل ايمني براي اطراف ترانشه‌ها و ميله چاه‌ها و گودهايي که در مسير عبور عابرين و يا وسايط نقليه قرار دارد، در کارهاي رشته شبکه توزيع آب، شبکه جمع‌آوري فاضلاب و آبرساني روستايي.</t>
  </si>
  <si>
    <t>421101</t>
  </si>
  <si>
    <t xml:space="preserve"> تامين وسايل لازم و برقراري تردد عابرين پياده و وسايط نقليه از روي ترانشه‌ها و گودها در کارهاي رشته شبکه توزيع آب، شبکه جمع‌آوري فاضلاب و آبرساني روستايي.</t>
  </si>
  <si>
    <t>421102</t>
  </si>
  <si>
    <t xml:space="preserve"> تامين مسير مناسب براي تردد عابرين پياده و وسايط نقليه در محل‌هايي که به علت انجام عمليات، عبور از مسير موجود قطع مي‌شود، در کارهاي رشته شبکه توزيع آب، شبکه جمع‌آوري فاضلاب و آبرساني روستايي.</t>
  </si>
  <si>
    <t>421103</t>
  </si>
  <si>
    <t xml:space="preserve"> تامين روشنايي و تهويه مناسب در داخل نقب در موارد لازم، در کارهاي رشته شبکه جمع‌آوري فاضلاب.</t>
  </si>
  <si>
    <t>421104</t>
  </si>
  <si>
    <t xml:space="preserve"> حفظ يا انحراف موقت نهرهاي زراعي موجود در محدوده کارگاه.</t>
  </si>
  <si>
    <t>421201</t>
  </si>
  <si>
    <t xml:space="preserve"> بيمه تجهيز کارگاه.</t>
  </si>
  <si>
    <t>421301</t>
  </si>
  <si>
    <t xml:space="preserve"> برچيدن کارگاه.</t>
  </si>
  <si>
    <t>421302</t>
  </si>
  <si>
    <t xml:space="preserve"> تهيه وسايل و قالب‌بندي با استفاده از تخته نراد خارجي، درپي‌ها و شناژهاي مربوط به آن.</t>
  </si>
  <si>
    <t>050101</t>
  </si>
  <si>
    <t xml:space="preserve"> تهيه وسايل و قالب‌بندي با استفاده تخته نراد خارجي، در ديوارهاي بتني که ارتفاع ديوار حداکثر 3.5 متر باشد.</t>
  </si>
  <si>
    <t>050201</t>
  </si>
  <si>
    <t xml:space="preserve"> تهيه وسايل و قالب‌بندي با استفاده از تخته نراد خارجي در ديوارهاي بتني که ارتفاع ديوار بيش از 3.5 متر و حداکثر 5.5 متر باشد.</t>
  </si>
  <si>
    <t>050202</t>
  </si>
  <si>
    <t xml:space="preserve"> تهيه وسايل و قالب‌بندي با استفاده از تخته نراد خارجي در ديوار‌هاي بتني که ارتفاع ديوار بيش از 5.5 متر و حداکثر 7.5 متر باشد.</t>
  </si>
  <si>
    <t>050203</t>
  </si>
  <si>
    <t xml:space="preserve"> تهيه وسايل و قالب‌بندي با استفاده از تخته نراد خارجي در ديوار‌هاي بتني که ارتفاع ديوار بيش از 7.5 متر و حداکثر10 متر باشد.</t>
  </si>
  <si>
    <t>050204</t>
  </si>
  <si>
    <t xml:space="preserve"> تهيه وسايل و قالب‌بندي با استفاده از تخته نراد خارجي، در ستونها و شناژهاي قايم با مقطع چهار ضلعي تا ارتفاع حداکثر 3.5 متر.</t>
  </si>
  <si>
    <t>050301</t>
  </si>
  <si>
    <t xml:space="preserve"> تهيه وسايل و قالب‌بندي با استفاده از تخته نراد خارجي، در ستونها و شناژهاي قايم با مقطع چهار ضلعي که ارتفاع آن بيش از 3.5 متر و حداکثر 5.5 متر باشد.</t>
  </si>
  <si>
    <t>050302</t>
  </si>
  <si>
    <t xml:space="preserve"> تهيه وسايل و قالب‌بندي با استفاده از تخته نراد خارجي، در ستونها و شناژهاي قايم با مقطع چهار ضلعي که ارتفاع آن بيش از 5.5 متر و حداکثر 7.5 متر باشد.</t>
  </si>
  <si>
    <t>050303</t>
  </si>
  <si>
    <t xml:space="preserve"> تهيه وسايل و قالب‌بندي با استفاده از تخته نراد خارجي، در ستونها و شناژهاي قايم با مقطع چهار ضلعي که ارتفاع آن بيش از 7.5 متر و حداکثر10 متر باشد.</t>
  </si>
  <si>
    <t>050304</t>
  </si>
  <si>
    <t xml:space="preserve"> تهيه وسايل و قالب‌بندي با استفاده از تخته نراد خارجي، در تاوه‌ها (دالها) تا ارتفاع حداکثر 3.5 متر.</t>
  </si>
  <si>
    <t>050401</t>
  </si>
  <si>
    <t xml:space="preserve"> تهيه وسايل و قالب‌بندي با استفاده از تخته نراد خارجي، در تاوه‌ها (دالها) در صورتي که ارتفاع بيش از 3.5 متر و حداکثر 5.5 متر باشد.</t>
  </si>
  <si>
    <t>050402</t>
  </si>
  <si>
    <t xml:space="preserve"> تهيه وسايل و قالب‌بندي با استفاده از تخته نراد خارجي، در تاوه‌ها (دالها) در صورتي که ارتفاع بيش از 5.5 متر و حداکثر 7.5 متر باشد.</t>
  </si>
  <si>
    <t>050403</t>
  </si>
  <si>
    <t xml:space="preserve"> تهيه وسايل و قالب‌بندي با استفاده از تخته نراد خارجي، در تاوه‌ها (دالها) در صورتي که ارتفاع بيش از 7.5 متر و حداکثر10 متر باشد.</t>
  </si>
  <si>
    <t>050404</t>
  </si>
  <si>
    <t xml:space="preserve"> تهيه وسايل و جاگذاري قالب‌هاي قابلمه‌اي (وافل) و برداشت آن‌ها پس از بتن‌ريزي در سقف‌هاي بتني با تيرچه‌هاي دو طرفه بر حسب مترمربع تصوير افقي آن قسمت از سقف که در آن وافل به کار رفته باشد.</t>
  </si>
  <si>
    <t>050405</t>
  </si>
  <si>
    <t xml:space="preserve"> تهيه وسايل و قالب‌بندي با استفاده از تخته نراد خارجي براي سقف‌هاي مرکب (composite).</t>
  </si>
  <si>
    <t>050406</t>
  </si>
  <si>
    <t xml:space="preserve"> تهيه وسايل و قالب‌بندي با استفاده از تخته نراد خارجي، در تيرهاي بتني تا ارتفاع حداکثر 3.5 متر.</t>
  </si>
  <si>
    <t>050501</t>
  </si>
  <si>
    <t xml:space="preserve"> تهيه وسايل و قالب‌بندي با استفاده از تخته نراد خارجي، در تيرهاي بتني در صورتي که ارتفاع بيش از 3.5 متر و حداکثر 5.5 متر باشد.</t>
  </si>
  <si>
    <t>050502</t>
  </si>
  <si>
    <t xml:space="preserve"> تهيه وسايل و قالب‌بندي با استفاده از تخته نراد خارجي، در تيرهاي بتني در صورتي که ارتفاع بيش از 5.5 متر و حداکثر 7.5 متر باشد.</t>
  </si>
  <si>
    <t>050503</t>
  </si>
  <si>
    <t xml:space="preserve"> تهيه وسايل و قالب‌بندي با استفاده از تخته نراد خارجي، در تيرهاي بتني در صورتي که ارتفاع بيش از 7.5 متر و حداکثر10 متر باشد.</t>
  </si>
  <si>
    <t>050504</t>
  </si>
  <si>
    <t xml:space="preserve"> تهيه وسايل و قالب‌بندي با استفاده از تخته نراد خارجي، در شناژهاي افقي روي ديوار، در هر ارتفاع.</t>
  </si>
  <si>
    <t>050601</t>
  </si>
  <si>
    <t xml:space="preserve"> تهيه وسايل و قالب‌بندي با استفاده از تخته نراد خارجي، در پله هاي بتني شامل تير، دال، دست انداز، کف پله و مانند آن به طور کامل در هر ارتفاع و به هرشکل.</t>
  </si>
  <si>
    <t>050701</t>
  </si>
  <si>
    <t xml:space="preserve"> اضافه بها براي قالب‌بندي جدار خارجي ديوارها، تيرها و ستونها، با استفاده از تخته نراد خارجي .</t>
  </si>
  <si>
    <t>050801</t>
  </si>
  <si>
    <t xml:space="preserve"> اضافه بها به رديف‌هاي 050201 تا 050204، در صورتي که به‌جاي بولت از فاصله نگهدارهاي مخصوص با صفحه آب بند استفاده شود.</t>
  </si>
  <si>
    <t>050802</t>
  </si>
  <si>
    <t xml:space="preserve"> اضافه بها به رديف‌هاي قالب‌بندي با استفاده از تخته نراد خارجي براي سطوح منحني، به استثناي ستونها.</t>
  </si>
  <si>
    <t>050803</t>
  </si>
  <si>
    <t xml:space="preserve"> اضافه بها به رديف‌هاي 050301 تا 050304، ولي با مقطع منحني و غير چهار ضلعي.</t>
  </si>
  <si>
    <t>050804</t>
  </si>
  <si>
    <t xml:space="preserve"> اضافه بهاي قالب‌بندي در سطوح شيبدار با استفاده از تخته نراد خارجي در صورتيکه شيب بيش از 5 درصد باشد.</t>
  </si>
  <si>
    <t>050805</t>
  </si>
  <si>
    <t>اضافه بها براي حکمي بودن قالب‌بندي، با استفاده از تخته نراد خارجي، برای مواردی که قالب بندی در بتن نمايان (اکسپوز) به کار می رود.</t>
  </si>
  <si>
    <t>050806</t>
  </si>
  <si>
    <t xml:space="preserve"> اضافه بها به رديف‌هاي قالب‌بندي با استفاده از تخته نراد خارجي، در صورتي که عمليات قالب‌بندي زير تراز آبهاي زيرزميني انجام شود و آبکشي با تلمبه موتوري در حين اجراي کار، ضروري باشد.</t>
  </si>
  <si>
    <t>050807</t>
  </si>
  <si>
    <t xml:space="preserve"> اضافه بهاي قالب‌بندي، با استفاده از تخته نراد خارجي، در صورتي که قالب الزاما در کار باقي بماند (قالب گم شده).</t>
  </si>
  <si>
    <t>050808</t>
  </si>
  <si>
    <t>اضافه بها به ردیف های قالب بندی سطوح نمایان دیوارها، تیرها، ستونها و تاوه ها (دال ها)، در صورتی که به جای تخته نراد خارجی از تخته چند لایه با روکش لاکی از جنس پلیمر (plywood) استفاده شود</t>
  </si>
  <si>
    <t>050809</t>
  </si>
  <si>
    <t>اضافه بها بابت قالب بندی دیوارهای داخلی سازه های فرایندی تصفیه خانه های آب و فاضلاب، که دارای انحنا یا شکست در ارتفاع بوده و مجموع سطوح قالب بندی هر یک از آنها تا 25 مترمربع باشد</t>
  </si>
  <si>
    <t>050810</t>
  </si>
  <si>
    <t xml:space="preserve"> قالب‌بندي درز انبساط در بتن با استفاده از تخته نرادخارجي، با تمام وسايل لازم به استثناي کف‌سازي‌هاي بتني برحسب حجم درز.</t>
  </si>
  <si>
    <t>050901</t>
  </si>
  <si>
    <t xml:space="preserve"> تعبيه انواع درز در کف سازي هاي بتني در موقع اجرا با استفاده از تخته نرادخارجي، با تمام وسايل لازم بدون پرکردن آن برحسب حجم درز.</t>
  </si>
  <si>
    <t>050902</t>
  </si>
  <si>
    <t xml:space="preserve"> تهيه وسايل، ساخت قالب چوبي و تعبيه بازشو و جايگذاري آن براي بتن‌ريزي و خارج کردن آن. اندازه‌گيري بر حسب سطح جانبي بتن محل باز شو.</t>
  </si>
  <si>
    <t>050903</t>
  </si>
  <si>
    <t>تهیه وسایل، ساخت قالب و قالب بندی درزهای انقباضی بتن، و خارج کردن آن، اندازه گیری بر حسب سطح جانبی بتن درز</t>
  </si>
  <si>
    <t>050904</t>
  </si>
  <si>
    <t xml:space="preserve"> تهيه وسايل، چوب‌بست و تخته‌کوبي براي جلوگيري از ريزش خاک در پي ‌ها، گودها و کانال ها در هر عمق.</t>
  </si>
  <si>
    <t>051001</t>
  </si>
  <si>
    <t xml:space="preserve"> تهيه وسايل و قالب‌بندي با استفاده از قالب فلزي درپي‌ها و شناژهاي پي.</t>
  </si>
  <si>
    <t>060101</t>
  </si>
  <si>
    <t xml:space="preserve"> تهيه وسايل و قالب‌بندي جداول به هر ارتفاع براي بتن‌ريزي درجا.</t>
  </si>
  <si>
    <t>060102</t>
  </si>
  <si>
    <t xml:space="preserve"> تهيه وسايل و قالب‌بندي با استفاده از قالب فلزي در ديوارهاي بتني که ارتفاع ديوار حداکثر 3.5 متر باشد.</t>
  </si>
  <si>
    <t>060201</t>
  </si>
  <si>
    <t xml:space="preserve"> تهيه وسايل و قالب‌بندي با استفاده از قالب فلزي در ديوارهاي بتني که ارتفاع ديوار بيش از 3.5 متر و حداکثر 5.5 متر باشد.</t>
  </si>
  <si>
    <t>060202</t>
  </si>
  <si>
    <t xml:space="preserve"> تهيه وسايل و قالب‌بندي با استفاده از قالب فلزي در ديوارهاي بتني که ارتفاع ديوار بيش از 5.5 متر و حداکثر 7.5 متر باشد.</t>
  </si>
  <si>
    <t>060203</t>
  </si>
  <si>
    <t xml:space="preserve"> تهيه وسايل و قالب‌بندي با استفاده از قالب فلزي در ديوارهاي بتني که ارتفاع ديوار بيش از 7.5 متر و حداکثر10 متر باشد.</t>
  </si>
  <si>
    <t>060204</t>
  </si>
  <si>
    <t xml:space="preserve"> تهيه وسايل و قالب‌بندي با استفاده از قالب فلزي در ستونها و شناژهاي قايم با مقطع چهار ضلعي تا ارتفاع حداکثر 3.5 متر.</t>
  </si>
  <si>
    <t>060301</t>
  </si>
  <si>
    <t xml:space="preserve"> تهيه وسايل و قالب‌بندي با استفاده از قالب فلزي در ستونها و شناژهاي قايم با مقطع چهار ضلعي که ارتفاع بيش از 3.5 متر و حداکثر 5.5 متر باشد.</t>
  </si>
  <si>
    <t>060302</t>
  </si>
  <si>
    <t xml:space="preserve"> تهيه وسايل و قالب‌بندي با استفاده از قالب فلزي در ستونها و شناژهاي قايم با مقطع چهار ضلعي که ارتفاع بيش از 5.5 متر و حداکثر 7.5 متر باشد.</t>
  </si>
  <si>
    <t>060303</t>
  </si>
  <si>
    <t xml:space="preserve"> تهيه وسايل و قالب‌بندي با استفاده از قالب فلزي در ستونها و شناژهاي قايم با مقطع چهار ضلعي که ارتفاع بيش از 7.5 متر و حداکثر 10 متر باشد.</t>
  </si>
  <si>
    <t>060304</t>
  </si>
  <si>
    <t xml:space="preserve"> تهيه وسايل و قالب‌بندي با استفاده از قالب فلزي در تاوه‌ها (دالها) تا ارتفاع حداکثر 3.5 متر.</t>
  </si>
  <si>
    <t>060401</t>
  </si>
  <si>
    <t xml:space="preserve"> تهيه وسايل و قالب‌بندي با استفاده از قالب فلزي در تاوه‌ها (دالها) که ارتفاع بيش از 3.5 متر و حداکثر 5.5 متر باشد.</t>
  </si>
  <si>
    <t>060402</t>
  </si>
  <si>
    <t xml:space="preserve"> تهيه وسايل و قالب‌بندي با استفاده از قالب فلزي در تاوه‌ها (دالها) که ارتفاع بيش از 5.5 متر و حداکثر 7.5 متر باشد.</t>
  </si>
  <si>
    <t>060403</t>
  </si>
  <si>
    <t xml:space="preserve"> تهيه وسايل و قالب‌بندي با استفاده از قالب فلزي در تاوه‌ها (دالها) که ارتفاع بيش از 7.5 متر و حداکثر10 متر باشد.</t>
  </si>
  <si>
    <t>060404</t>
  </si>
  <si>
    <t xml:space="preserve"> تهيه وسايل و قالب‌بندي با استفاده از قالب فلزي براي سقفهاي مرکب(composite).</t>
  </si>
  <si>
    <t>060405</t>
  </si>
  <si>
    <t xml:space="preserve"> تهيه وسايل و قالب‌بندي با استفاده از قالب فلزي در تيرهاي بتني تا ارتفاع حداکثر 3.5 متر.</t>
  </si>
  <si>
    <t>060501</t>
  </si>
  <si>
    <t xml:space="preserve"> تهيه وسايل و قالب‌بندي با استفاده از قالب فلزي در تيرهاي بتني که ارتفاع بيش از 3.5 متر و حداکثر 5.5 متر باشد.</t>
  </si>
  <si>
    <t>060502</t>
  </si>
  <si>
    <t xml:space="preserve"> تهيه وسايل و قالب‌بندي با استفاده از قالب فلزي در تيرهاي بتني که ارتفاع بيش از 5.5 متر و حداکثر 7.5 متر باشد.</t>
  </si>
  <si>
    <t>060503</t>
  </si>
  <si>
    <t xml:space="preserve"> تهيه وسايل و قالب‌بندي با استفاده از قالب فلزي در تيرهاي بتني که ارتفاع بيش از 7.5 متر و حداکثر 10 متر باشد.</t>
  </si>
  <si>
    <t>060504</t>
  </si>
  <si>
    <t xml:space="preserve"> تهيه وسايل و قالب‌بندي با استفاده از قالب فلزي در شناژهاي افقي روي ديوار در هر ارتفاع.</t>
  </si>
  <si>
    <t>060601</t>
  </si>
  <si>
    <t xml:space="preserve"> تهيه وسايل و قالب‌بندي با استفاده از قالب فلزي در پله هاي بتني شامل تير، تاوه، دست انداز، کف پله و مانند آن به طور کامل در هر ارتفاع و به هرشکل.</t>
  </si>
  <si>
    <t>060701</t>
  </si>
  <si>
    <t xml:space="preserve"> اضافه بها براي قالب‌بندي جدار خارجي ديوارها، تيرها و ستونها، با استفاده از قالب فلزي.</t>
  </si>
  <si>
    <t>060801</t>
  </si>
  <si>
    <t xml:space="preserve"> اضافه بها به رديف‌هاي 060201 تا 060204، در صورتي که به جاي بولت از فاصله نگهدارهاي مخصوص با صفحه آب بند استفاده شود.</t>
  </si>
  <si>
    <t>060802</t>
  </si>
  <si>
    <t xml:space="preserve"> اضافه بها به رديف‌هاي قالب‌بندي با استفاده از قالب فلزي، براي سطوح منحني به استثناي ستونها.</t>
  </si>
  <si>
    <t>060803</t>
  </si>
  <si>
    <t xml:space="preserve"> اضافه بها به رديف هاي 060301 تا 060304، ولي با مقاطع منحني و غير چهار ضلعي.</t>
  </si>
  <si>
    <t>060804</t>
  </si>
  <si>
    <t xml:space="preserve"> اضافه بها قالب‌بندي براي سطوح شيبدار با استفاده از قالب فلزي درصورتيکه شيب بيش از 5 درصد باشد.</t>
  </si>
  <si>
    <t>060805</t>
  </si>
  <si>
    <t xml:space="preserve"> اضافه بهابه رديف‌هاي قالب‌بندي با استفاده ازقالب فلزي درصورتي که عمليات قالب‌بندي زير تراز آبهاي زيرزميني انجام شود و آبکشي با تلمبه موتوري درحين اجراي کار ضروري باشد.</t>
  </si>
  <si>
    <t>060806</t>
  </si>
  <si>
    <t>اضافه بها به ردیف های قالب بندی دیوارها، تیرها، ستونها، تاوه ها (دال ها) در صورتی که به جای ورق فلزی در تماس با بتن از تخته چندلایه با روکش لاکی از جنس پلیمر (plywood) استفاده شود.</t>
  </si>
  <si>
    <t>060807</t>
  </si>
  <si>
    <t>060808</t>
  </si>
  <si>
    <t xml:space="preserve"> قالب‌بندي درز انبساط دربتن با قالب فلزي، با تمام وسايل لازم به استثناي کف‌سازي‌هاي بتني برحسب حجم درز.</t>
  </si>
  <si>
    <t>060901</t>
  </si>
  <si>
    <t xml:space="preserve"> تعبيه انواع درزکف سازي هاي بتني درموقع اجرا با قالب فلزي، با تمام وسايل لازم بدون پرکردن آن برحسب حجم درز.</t>
  </si>
  <si>
    <t>060902</t>
  </si>
  <si>
    <t xml:space="preserve"> تهيه وسايل، ساخت قالب به منظور تعبيه بازشو (openning) و جايگذاري آن براي بتن‌ريزي و خارج کردن آن. اندازه‌گيري بر حسب سطح جانبي بتن محل باز شو.</t>
  </si>
  <si>
    <t>060903</t>
  </si>
  <si>
    <t xml:space="preserve"> نصب نازل در قطعات بتني پيش‌ساخته براي کارهاي تصفيه آب.</t>
  </si>
  <si>
    <t>060904</t>
  </si>
  <si>
    <t xml:space="preserve"> قالب‌بندي با استفاده از قالب فلزي، پشت بند، چوب‌بست، داربست، سکوها و تمام تجهيزات لازم براي قالب‌هاي لغزنده قايم، با سطح مقطع ثابت.</t>
  </si>
  <si>
    <t>061001</t>
  </si>
  <si>
    <t xml:space="preserve"> قالب‌بندي با استفاده از قالب فلزي، پشت بند، چوب‌بست و داربست و سکوها و تمام تجهيزات لازم براي قالب لغزنده قايم در صورتي که سطح مقطع سازه متغير باشد.</t>
  </si>
  <si>
    <t>061002</t>
  </si>
  <si>
    <t xml:space="preserve"> اضافه بها به رديف‌هاي قالب‌بندي ديوارها در صورتي‌که قالب به شکل هرمي يا مخروطي در سيلوها، تصفيه‌خانه‌ها و مانند آن‌ها اجرا شود.</t>
  </si>
  <si>
    <t>061003</t>
  </si>
  <si>
    <t xml:space="preserve"> تهيه، بريدن، خم کردن و کار گذاشتن ميل گرد ساده به قطر تا 10 ميليمتر، براي بتن مسلح با سيم پيچي لازم.</t>
  </si>
  <si>
    <t>070101</t>
  </si>
  <si>
    <t xml:space="preserve"> تهيه، بريدن، خم کردن و کار گذاشتن ميل گرد ساده به قطر 12 تا 18 ميليمتر براي بتن مسلح با سيم پيچي لازم.</t>
  </si>
  <si>
    <t>070102</t>
  </si>
  <si>
    <t xml:space="preserve"> تهيه، بريدن، خم کردن و کار گذاشتن ميل گرد ساده به قطر20 و بيش از 20 ميليمتر براي بتن مسلح با سيم پيچي لازم.</t>
  </si>
  <si>
    <t>070103</t>
  </si>
  <si>
    <t xml:space="preserve"> تهيه، بريدن، خم کردن و کار گذاشتن ميل گرد آجدار از نوع A2 به قطر تا 10 ميليمتر، براي بتن مسلح با سيم پيچي لازم .</t>
  </si>
  <si>
    <t>070201</t>
  </si>
  <si>
    <t xml:space="preserve"> تهيه، بريدن، خم کردن و کار گذاشتن ميل گرد آجدار از نوع A2 به قطر 12 تا 18 ميليمتر، براي بتن مسلح با سيم پيچي لازم.</t>
  </si>
  <si>
    <t>070202</t>
  </si>
  <si>
    <t xml:space="preserve"> تهيه، بريدن، خم کردن و کار گذاشتن ميل گرد آجدار از نوع A2 به قطر20 و بيش از20 ميليمتر، براي بتن مسلح با سيم پيچي لازم.</t>
  </si>
  <si>
    <t>070203</t>
  </si>
  <si>
    <t xml:space="preserve"> تهيه، بريدن، خم کردن و کار گذاشتن ميل گردآجدار از نوع A3 به قطر تا10 ميليمتر، براي بتن مسلح با سيم پيچي لازم .</t>
  </si>
  <si>
    <t>070204</t>
  </si>
  <si>
    <t xml:space="preserve"> تهيه، بريدن، خم کردن و کار گذاشتن ميل گردآجدار از نوع A3 به قطر 12 تا 18 ميليمتر، براي بتن مسلح با سيم پيچي لازم .</t>
  </si>
  <si>
    <t>070205</t>
  </si>
  <si>
    <t xml:space="preserve"> تهيه، بريدن، خم کردن و کار گذاشتن ميل گردآجدار از نوع A3 به قطر20 و بيش از20 ميليمتر، براي بتن مسلح با سيم پيچي لازم .</t>
  </si>
  <si>
    <t>070206</t>
  </si>
  <si>
    <t xml:space="preserve"> تهيه، بريدن، خم کردن و کار گذاشتن ميل گردآجدار از نوع A4 به قطر14 تا 18 ميليمتر، براي بتن مسلح با سيم پيچي لازم .</t>
  </si>
  <si>
    <t>070208</t>
  </si>
  <si>
    <t xml:space="preserve"> تهيه، بريدن، خم کردن و کار گذاشتن ميل گردآجدار از نوع A4 به قطر 20 و بیش از 20 ميليمتر، براي بتن مسلح با سيم پيچي لازم .</t>
  </si>
  <si>
    <t>070209</t>
  </si>
  <si>
    <t xml:space="preserve"> اضافه بهاي مصرف ميل گرد، وقتي به صورت خرپا در تيرچه هاي پيش ساخته سقف سبک بتني مصرف شود.</t>
  </si>
  <si>
    <t>070301</t>
  </si>
  <si>
    <t xml:space="preserve"> تهيه و اجراي ميلگرد، سپري، ناوداني، نبشي، مقاطع ساخته شده از ورق یا سایر موارد مشابه در ديوارهاي بنايي براي مهار ديوار به اجزای سازه ای</t>
  </si>
  <si>
    <t>070302</t>
  </si>
  <si>
    <t xml:space="preserve"> اضافه بها به رديف‌هاي ميلگرد، چنانچه عمليات پايين تراز آبهاي زيرزميني انجام شود و آبکشي با تلمبه موتوري در حين اجراي کار ضروري باشد.</t>
  </si>
  <si>
    <t>070501</t>
  </si>
  <si>
    <t>تهيه و نصب ميل مهار همراه با متعلقات سرمهار با جوشکاري لازم به طور کامل.</t>
  </si>
  <si>
    <t>070601</t>
  </si>
  <si>
    <t>تهيه و نصب ميل مهار همراه با متعلقات سرمهار و مهره با رزوه کردن یه طور کامل.</t>
  </si>
  <si>
    <t>070602</t>
  </si>
  <si>
    <t>تهيه، ساخت و نصب ميل مهار دنده شده (بولت) از هر نوع ميلگرد، با مهره و کارگذاري در محل هاي لازم ( قبل از بتن‌ريزي).</t>
  </si>
  <si>
    <t>070603</t>
  </si>
  <si>
    <t xml:space="preserve"> تهيه مصالح و وسايل و اجراي بست به‌وسيله تپانچه.</t>
  </si>
  <si>
    <t>070604</t>
  </si>
  <si>
    <t xml:space="preserve"> تهيه و نصب ميل مهار دو سر رزوه با مهره، تا قطر 50 میلیمتر</t>
  </si>
  <si>
    <t>070605</t>
  </si>
  <si>
    <t xml:space="preserve"> تهيه و نصب انکربولت، ميل‌مهار و استاد (stud bolt) با مهره مربوط از فولاد ST52 تا ST90، تا قطر 50 میلیمتر</t>
  </si>
  <si>
    <t>070606</t>
  </si>
  <si>
    <t xml:space="preserve"> اضافه‌بها به رديف‌هاي 070605 و 070606 در صورتي که قطر بولت بيش از 50 ميلي‌متر باشد.</t>
  </si>
  <si>
    <t>070607</t>
  </si>
  <si>
    <t xml:space="preserve"> تهيه كابل ساده براي اجراي مهار تنيده.</t>
  </si>
  <si>
    <t>070701</t>
  </si>
  <si>
    <t xml:space="preserve"> تهيه كابل روكش دار براي اجراي مهار تنيده.</t>
  </si>
  <si>
    <t>070702</t>
  </si>
  <si>
    <t xml:space="preserve"> اجراي عمليات كشش مهار ناتنيده (ميل مهار) به ازاي هر مهار.</t>
  </si>
  <si>
    <t>070703</t>
  </si>
  <si>
    <t xml:space="preserve"> اجراي عمليات كشش مهار تنيده دو رشته اي به ازاي هر مهار.</t>
  </si>
  <si>
    <t>070704</t>
  </si>
  <si>
    <t>رشته</t>
  </si>
  <si>
    <t xml:space="preserve"> اضافه بها به رديف 070704 به ازاي هر رشته كابل مازاد بر دو رشته كه در مهار تنيده افزوده مي شود تا 5 رشته.</t>
  </si>
  <si>
    <t>070705</t>
  </si>
  <si>
    <t xml:space="preserve"> تهيه و اجراي بتن با شن و ماسه شسته طبيعي يا شکسته، با 100 کيلو گرم سيمان در متر مکعب بتن.</t>
  </si>
  <si>
    <t>080101</t>
  </si>
  <si>
    <t xml:space="preserve"> تهيه و اجراي بتن با شن و ماسه شسته طبيعي يا شکسته، با 150 کيلو گرم سيمان در متر مکعب بتن.</t>
  </si>
  <si>
    <t>080102</t>
  </si>
  <si>
    <t xml:space="preserve"> تهيه و اجراي بتن باشن و ماسه شسته طبيعي يا شکسته، با مقاومت فشاري مشخصه 12 مگاپاسکال.</t>
  </si>
  <si>
    <t>080103</t>
  </si>
  <si>
    <t xml:space="preserve"> تهيه و اجراي بتن با شن و ماسه شسته طبيعي يا شکسته، با مقاومت فشاري مشخصه 16مگاپاسکال.</t>
  </si>
  <si>
    <t>080104</t>
  </si>
  <si>
    <t xml:space="preserve"> تهيه و اجراي بتن باشن و ماسه شسته طبيعي يا شکسته، بامقاومت فشاري مشخصه 20 مگاپاسکال.</t>
  </si>
  <si>
    <t>080105</t>
  </si>
  <si>
    <t xml:space="preserve"> تهيه و اجراي بتن با شن و ماسه شسته طبيعي يا شکسته، با مقاومت فشاري مشخصه 25 مگاپاسکال.</t>
  </si>
  <si>
    <t>080106</t>
  </si>
  <si>
    <t xml:space="preserve"> تهيه و اجراي بتن با شن و ماسه شسته طبيعي يا شکسته، با مقاومت فشاري مشخصه 30مگاپاسکال</t>
  </si>
  <si>
    <t>080107</t>
  </si>
  <si>
    <t xml:space="preserve"> تهيه و اجراي بتن با شن و ماسه شسته طبيعي يا شکسته با مقاومت فشاري مشخصه 35 مگاپاسکال.</t>
  </si>
  <si>
    <t>080108</t>
  </si>
  <si>
    <t xml:space="preserve"> تهيه و اجراي بتن با شن و ماسه شسته طبيعي يا شکسته با مقاومت فشاري مشخصه 40 مگاپاسکال.</t>
  </si>
  <si>
    <t>080109</t>
  </si>
  <si>
    <t xml:space="preserve"> تهيه و اجراي بتن با شن و ماسه شسته طبيعي يا شکسته با مقاومت فشاري مشخصه بيش از 40 مگاپاسکال.</t>
  </si>
  <si>
    <t>080110</t>
  </si>
  <si>
    <t xml:space="preserve"> اضافه بها به رديف‌هاي 080101 تا 080110، در صورتي که از سنگ شکسته کوهي استفاده شده باشد.</t>
  </si>
  <si>
    <t>080111</t>
  </si>
  <si>
    <t xml:space="preserve"> تهيه و اجراي بتن سبک با پوکه معدني و 150 کيلوگرم سيمان در متر مکعب بتن.</t>
  </si>
  <si>
    <t>080201</t>
  </si>
  <si>
    <t xml:space="preserve"> تهيه و اجراي بتن سبک با پوکه صنعتي و 150 کيلوگرم سيمان در متر مکعب بتن.</t>
  </si>
  <si>
    <t>080202</t>
  </si>
  <si>
    <t xml:space="preserve"> تهيه و اجراي بتن سبک با خرده آجر حاصل از آجر چيني و150 کيلوگرم سيمان در متر مکعب بتن.</t>
  </si>
  <si>
    <t>080203</t>
  </si>
  <si>
    <t xml:space="preserve"> تهيه و اجراي بتن سبک، با مواد شيميايي کف زا يا مشابه آن، با 150 کيلو سيمان در مترمکعب بتن با وزن مخصوص حداکثر 800 کيلوگرم در متر مکعب (وزن مخصوص بتن سخت شده ملاک است).</t>
  </si>
  <si>
    <t>080204</t>
  </si>
  <si>
    <t xml:space="preserve"> اضافه بها به رديف 080203 براي آن بخش از بتن سبک که خرده آجر آن از خارج از کارگاه تهيه شود.</t>
  </si>
  <si>
    <t>080205</t>
  </si>
  <si>
    <t xml:space="preserve"> اضافه بها براي بتن‌ريزي ستونها، ديوارها و همچنين شناژها و تيرهايي که جدا از سقف بتن‌ريزي شوند.</t>
  </si>
  <si>
    <t>080301</t>
  </si>
  <si>
    <t xml:space="preserve"> اضافه بها براي بتن‌ريزي سقفها و تيرها و شناژهايي که همراه سقف بتن‌ريزي شوند.</t>
  </si>
  <si>
    <t>080302</t>
  </si>
  <si>
    <t xml:space="preserve"> اضافه بها براي بتن‌ريزي سقفها، تير و شناژهايي که همراه سقف بتن‌ريزي مي‌شوند در سقفهاي شيبدار با شيب بيش از20 درصد نسبت به افق، يا سقفهاي قوسي که سطح روي آنها نياز به قالب‌بندي نداشته باشد.</t>
  </si>
  <si>
    <t>080303</t>
  </si>
  <si>
    <t xml:space="preserve"> اضافه بهابه رديف‌هاي بتن‌ريزي، هرگاه ضخامت، بتن برابر 15 سانتيمتر يا کمتر باشد.</t>
  </si>
  <si>
    <t>080304</t>
  </si>
  <si>
    <t xml:space="preserve"> اضافه بها براي کرم‌بندي به منظور هدايت آب (حجم کل بتن که براي آن کرم‌بندي انجام شده ملاک محاسبه است).</t>
  </si>
  <si>
    <t>080305</t>
  </si>
  <si>
    <t xml:space="preserve"> اضافه بها براي بتن کف‌سازي‌ها با هر وسيله و به هر ضخامت.</t>
  </si>
  <si>
    <t>080306</t>
  </si>
  <si>
    <t xml:space="preserve"> اضافه بها براي هر نوع بتن‌ريزي که پايين تراز آب انجام شود و آبکشي حين انجام کار با تلمبه موتوري الزامي باشد.</t>
  </si>
  <si>
    <t>080307</t>
  </si>
  <si>
    <t xml:space="preserve"> ليسه‌اي کردن و پرداخت سطوح بتني در صورت لزوم.</t>
  </si>
  <si>
    <t>080308</t>
  </si>
  <si>
    <t xml:space="preserve"> مضرس کردن، آجدار کردن يا راهراه کردن سطوح بتني رامپها و موارد مشابه.</t>
  </si>
  <si>
    <t>080309</t>
  </si>
  <si>
    <t xml:space="preserve"> اضافه بها به رديف‌هاي بتن‌ريزي، در صورت مصرف بتن در بتن مسلح.</t>
  </si>
  <si>
    <t>080310</t>
  </si>
  <si>
    <t xml:space="preserve"> اضافه بها به رديف‌هاي بتن‌ريزي براي سختي ارتعاش بتن، در صورتي که ميلگرد به کار رفته بيش از 180 کيلو گرم در متر مکعب بتن باشد.</t>
  </si>
  <si>
    <t>080311</t>
  </si>
  <si>
    <t xml:space="preserve"> تهيه مصالح و اجراي ملات روي بتن کف به ضخامت يک سانتي‌متر به منظور سخت سازي بتن براي افزايش مقاومت در مقابل سايش.</t>
  </si>
  <si>
    <t>080312</t>
  </si>
  <si>
    <t xml:space="preserve"> تهيه مصالح و اجراي ملات روي بتن کف به ضخامت دو سانتي‌متر به منظور سخت سازي بتن براي افزايش مقاومت در مقابل سايش.</t>
  </si>
  <si>
    <t>080313</t>
  </si>
  <si>
    <t xml:space="preserve"> اضافه بها براي بتن‌ريزي پي ‌ها با دقت پرداخت يک ميلي متر بر متر ( 1mm/m) و يا دقت بيشتر.</t>
  </si>
  <si>
    <t>080314</t>
  </si>
  <si>
    <t xml:space="preserve"> اضافه بها براي مصرف سيمان اضافي، نسبت به عيار درج شده در رديف هاي مربوط.</t>
  </si>
  <si>
    <t>080401</t>
  </si>
  <si>
    <t xml:space="preserve"> تهيه و اجراي گروت براي زير بيس پليت و محل‌هاي لازم.</t>
  </si>
  <si>
    <t>080501</t>
  </si>
  <si>
    <t xml:space="preserve"> تهيه و اجراي گروت اپوکسي براي زير بيس پليت و محل‌هاي لازم.</t>
  </si>
  <si>
    <t>080502</t>
  </si>
  <si>
    <t>تهیه و مصرف ژل میکروسیلیس برای آب بندی و ارتقای مشخصات پایایی بتن در مخازن آب و تصفیه خانه های آب و فاضلاب</t>
  </si>
  <si>
    <t>080503</t>
  </si>
  <si>
    <t xml:space="preserve"> تهيه مصالح و اجراي عمليات تزريق تا 30 ليتر دوغاب در متر طول مهار.</t>
  </si>
  <si>
    <t>080601</t>
  </si>
  <si>
    <t xml:space="preserve"> اضافه بها به رديف 080601 بابت تزريق بيش از 30 ليتر دوغاب در متر طول مهار به ازاي هر ليتر دوغاب.</t>
  </si>
  <si>
    <t>080602</t>
  </si>
  <si>
    <t xml:space="preserve"> اضافه بها به رديف هاي 080601 و 080602 به منظور آماده سازي مهار تنيده براي تامين طول محدوده تزريق.</t>
  </si>
  <si>
    <t>080603</t>
  </si>
  <si>
    <t xml:space="preserve"> تهيه و اجراي بتن پاشي ديواره هاي خاكي به روش خشك با بتن عيار 400 كيلوگرم سيمان در هر مترمكعب، به ازاي هر سانتيمتر ضخامت.</t>
  </si>
  <si>
    <t>080701</t>
  </si>
  <si>
    <t xml:space="preserve"> تهيه، ساخت و نصب ستون از يک تيرآهن.</t>
  </si>
  <si>
    <t>090101</t>
  </si>
  <si>
    <t xml:space="preserve"> تهيه، ساخت و نصب ستون از يک قوطي و يا لوله.</t>
  </si>
  <si>
    <t>090102</t>
  </si>
  <si>
    <t>تهيه، ساخت و نصب ستون متشکل از دو يا چند تيرآهن يا ناوداني، در صورتي که تسمه و ورق هاي تقويتي و وصله به کار نرفته باشد و به وسيله جوش مستقيما به يکديگر متصل شوند.</t>
  </si>
  <si>
    <t>090103</t>
  </si>
  <si>
    <t xml:space="preserve"> تهيه، ساخت و نصب ستون متشکل از يک يا چند تيرآهن يا ناوداني يا نبشي، که وصله هاي اتصال و يا ورق هاي تقويتي در آن به کار رفته باشد، به‌طور کامل.</t>
  </si>
  <si>
    <t>090104</t>
  </si>
  <si>
    <t xml:space="preserve"> تهيه، ساخت و نصب ستون های مشبک از انواع تيرآهن، ناوداني، نبشي و مانند آن، با جوشکاري، ساييدن، وصله و اتصال هاي مربوط به‌ساخت آنها.</t>
  </si>
  <si>
    <t>090105</t>
  </si>
  <si>
    <t>تهيه، ساخت و نصب ستون از ورق با مقطع چهارگوش، H و شکل‌هاي ديگر.</t>
  </si>
  <si>
    <t>090106</t>
  </si>
  <si>
    <t xml:space="preserve"> تهيه و کار گذاشتن تير ساده (تيرريزي ساده) از يک تيرآهن.</t>
  </si>
  <si>
    <t>090201</t>
  </si>
  <si>
    <t xml:space="preserve"> تهيه، ساخت و کار گذاشتن تير ساده (تيرريزي ساده) از دو يا چند تيرآهن با اتصال هاي مربوط و يا به طريق جوشکاري مستقيم به يکديگر.</t>
  </si>
  <si>
    <t>090202</t>
  </si>
  <si>
    <t xml:space="preserve"> تهيه و نصب پرلين روي سطوح شيبدار اسکلت فلزي يا خرپا از پروفيل Z با وصله هاي طولي پرلين‌ها به يکديگر و پيچ و مهره لازم، قطعات اتصالي به اسکلت فلزي يا خرپا.</t>
  </si>
  <si>
    <t>090203</t>
  </si>
  <si>
    <t xml:space="preserve"> تهيه و نصب پرلين روي سطوح شيبدار اسکلت فلزي يا خرپا از ناوداني با وصله هاي طولي پرلين‌ها به يکديگر و قطعات اتصالي به اسکلت فلزي يا خرپا.</t>
  </si>
  <si>
    <t>090204</t>
  </si>
  <si>
    <t xml:space="preserve"> تهيه و نصب پرلين روي سطوح شيبدار اسکلت فلزي يا خرپا با تيرآهن، با وصله هاي طولي پرلين‌ها به يکديگر و قطعات اتصالي به اسکلت فلزي يا خرپا.</t>
  </si>
  <si>
    <t>090205</t>
  </si>
  <si>
    <t xml:space="preserve"> تهيه، ساخت و نصب تير پله از تيرآهن يا ناوداني، با تمام عمليات برشکاري، جوشکاري و اتصال‌هاي مربوط همراه با وصله‌هاي لازم براي اتصال به عضو ديگر.</t>
  </si>
  <si>
    <t>090206</t>
  </si>
  <si>
    <t xml:space="preserve"> تهيه، ساخت و نصب جويست (تير مشبک سبک)، متشکل از نبشي، سپري، تسمه و ميل گرد، با جوشکاري و ساييدن.</t>
  </si>
  <si>
    <t>090207</t>
  </si>
  <si>
    <t xml:space="preserve"> تهيه، ساخت و نصب انواع پلهاي فلزي روي آبروها و کانالها از ناوداني، تيرآهن، ورق و ساير پروفيلهاي لازم با جوشکاري و ساييدن.</t>
  </si>
  <si>
    <t>090208</t>
  </si>
  <si>
    <t xml:space="preserve"> تيرريزي داخل تيرهاي حمال با تيرآهن به صورت تودلي، به منظور پوشش، با برش و جوشکاري لازم. بهاي نبشي و قطعات اتصالي نيز از همين رديف پرداخت مي شود.</t>
  </si>
  <si>
    <t>090209</t>
  </si>
  <si>
    <t xml:space="preserve"> تهيه و نصب تيرحمال متشکل از يک تيرآهن يا ناوداني بدون وصله يا ورقهاي تقويتي، همراه با جوشکاريهاي لازم در محل اتصال با عضو ديگر.</t>
  </si>
  <si>
    <t>090210</t>
  </si>
  <si>
    <t xml:space="preserve"> تهيه، ساخت و نصب تير حمال، متشکل از يک تيرآهن يا ناوداني با وصله يا ورقهاي تقويتي، با برش، جوشکاري و ساييدن همراه با جوشکاري در محل اتصال با عضو ديگر.</t>
  </si>
  <si>
    <t>090211</t>
  </si>
  <si>
    <t xml:space="preserve"> تهيه، ساخت و نصب تير حمال، متشکل از دو يا چند تيرآهن يا ناوداني، در صورتي که ورقهاي اتصال و وصله‌هاي تقويتي در آن به‌کار رفته باشد، با برشکاري، جوشکاري و ساييدن همراه با جوشکاري در محل اتصال با عضو ديگر.</t>
  </si>
  <si>
    <t>090212</t>
  </si>
  <si>
    <t xml:space="preserve"> تهيه و ساخت تيرهاي مشبک به اشکال مختلف، متشکل از تيرآهن، ناوداني، نبشي، سپري، ورق و تسمه و نصب آن براي دهانه تا20 متر در هر ارتفاع، شامل شابلون سازي، بريدن، جوشکاري و ساييدن با وصله هاي اتصال و قطعات اتصالي به اعضاي ديگر.</t>
  </si>
  <si>
    <t>090213</t>
  </si>
  <si>
    <t xml:space="preserve"> تهيه و ساخت تيرهاي مشبک به اشکال مختلف، متشکل از تيرآهن، ناوداني نبشي، سپري، ورق و تسمه و نصب آن براي دهانه بيش از 20 متر تا 30 متر در هر ارتفاع، شامل شابلون سازي بريدن، جوشکاري و ساييدن با وصله هاي اتصال و قطعات اتصالي به اعضاي ديگر.</t>
  </si>
  <si>
    <t>090214</t>
  </si>
  <si>
    <t xml:space="preserve"> تهيه، ساخت و نصب تير و يا تيرهاي حمال از ورق به شکل تير آهن يا اشکال ديگر با ورق‌هاي اتصالي وصله‌هاي تقويتي لازم با برشکاري، جوشکاري و ساييدن همراه با جوشکاري در محل اتصال با عضو ديگر.</t>
  </si>
  <si>
    <t>090215</t>
  </si>
  <si>
    <t xml:space="preserve"> اضافه بها به رديف 090204 در صورتي که پرلين به صورت قايم (girt) نصب شود.</t>
  </si>
  <si>
    <t>090217</t>
  </si>
  <si>
    <t xml:space="preserve"> تهيه و ساخت خرپاهاي فلزي به اشکال مختلف، مرکب از تيرآهن، ناوداني، نبشي، ورق، تسمه و غيره و نصب آن براي دهانه تا 20 متر در هر ارتفاع، شامل شابلون سازي، بريدن، جوشکاري، ساييدن با وصله هاي اتصال.</t>
  </si>
  <si>
    <t>090301</t>
  </si>
  <si>
    <t xml:space="preserve"> تهيه و ساخت خرپاهاي فلزي به اشکال مختلف، مرکب از تيرآهن، ناوداني، نبشي، ورق، تسمه و غيره و نصب آن براي دهانه بيش از20 متر تا 30 متر در هر ارتفاع شامل شابلون‌سازي، بريدن، جوشکاري، ساييدن با وصله هاي اتصال.</t>
  </si>
  <si>
    <t>090302</t>
  </si>
  <si>
    <t xml:space="preserve"> اضافه بها به رديف‌هاي 090301 و 090302 چنانچه براي ساخت خرپا بجاي پروفيل‌هاي ياد شده از ورق استفاده شود.</t>
  </si>
  <si>
    <t>090303</t>
  </si>
  <si>
    <t>تهیه، ساخت و نصب نگه دارنده لوله ها در تصفیه خانه های آب و فاضلاب یا ابنیه آبی با استفاده از تیرآهن، ناودانی، نبشی، لوله، ورق، تسمه و غیره به ارتفاع تا 4 متر شامل : برشکاری، ساییدن، جوشکاری و اتصالات مربوط.</t>
  </si>
  <si>
    <t>090304</t>
  </si>
  <si>
    <t>تهيه، ساخت و نصب قا‌ب‌ها (تا دهانه30 متر)، كه جان و بال آن‌ها از ورق بريده و ساخته شده‌اند، (با جان متغير) با كف ستون‌ها، انواع ورق‌هاي اتصالي، تقويتي و اتصال‌هاي واسطه با پيچ و مهره، همراه با برشكاري، سوراخكاري، جوشكاري و ساييدن.</t>
  </si>
  <si>
    <t>090401</t>
  </si>
  <si>
    <t xml:space="preserve"> تهيه و نصب باد بند که هر عضو آن از يک يا چند پروفيل (نبشي، تيرآهن، ناوداني و مانند آن) تشکيل شده باشد با تمام قطعات اتصال به ستون يا تير يا اعضاي باد بند به يکديگر، برشکاري، جوشکاري و ساييدن.</t>
  </si>
  <si>
    <t>090402</t>
  </si>
  <si>
    <t xml:space="preserve"> تهيه و نصب باد بند که هر عضو آن از پروفيل لوله  تشکيل شده باشد با تمام قطعات اتصال به ستون يا تير يا اعضاي باد بند به يکديگر، برشکاري، جوشکاري و ساييدن.</t>
  </si>
  <si>
    <t>090403</t>
  </si>
  <si>
    <t xml:space="preserve"> تهيه، ساخت و نصب برجهاي فلزي مرتفع آب، با جوشکاري، برشکاري و ساييدن و پيچ و مهره لازم به طور کامل.</t>
  </si>
  <si>
    <t>090501</t>
  </si>
  <si>
    <t xml:space="preserve"> اضافه بها به رديف‌هاي تير و تيرحمال در صورت تغيير ارتفاع جان تيرآهن به روش لانه زنبوري بدون استفاده از ورق براي افزايش ارتفاع جان، با ورق‌هاي تقويتي لازم، برشکاري، جوشکاري و ساييدن.</t>
  </si>
  <si>
    <t>090601</t>
  </si>
  <si>
    <t xml:space="preserve"> اضافه بها به رديف‌هاي تير و تيرحمال در صورت تغيير ارتفاع جان تيرآهن به روش لانه زنبوري، با استفاده از ورق براي افزايش جان تيرآهن، با ورق‌هاي تقويتي لازم، برشکاري، جوشکاري و ساييدن.</t>
  </si>
  <si>
    <t>090602</t>
  </si>
  <si>
    <t xml:space="preserve"> اضافه بها به رديف‌هاي تير و تير حمال در صورت تغيير ارتفاع جان تيرآهن با برش به خط مستقيم در جان تيرآهن، بدون استفاده از ورق براي تغيير ارتفاع جان تيرآهن، همراه با برشکاري، جوشکاري و ساييدن لازم.</t>
  </si>
  <si>
    <t>090603</t>
  </si>
  <si>
    <t xml:space="preserve"> اضافه بها به رديف‌هاي تير و تيرحمال در صورت تغيير ارتفاع جان تيرآهن با برش مستقيم در جان تيرآهن، با استفاده از ورق براي افزايش ارتفاع جان تيرآهن، همراه با برشکاري، جوشکاري و ساييدن لازم.</t>
  </si>
  <si>
    <t>090604</t>
  </si>
  <si>
    <t xml:space="preserve"> اضافه بها در صورت مصرف تيرآهن بال پهن، به جاي تيرآهن معمولي.</t>
  </si>
  <si>
    <t>090605</t>
  </si>
  <si>
    <t xml:space="preserve"> اضافه بها در صورت خم کردن تيرآهن ناوداني و ساير پروفيلهاي فلزي براي تيرهاي قوسي شکل، پله هاي مدور و مانند آن (فقط براي قسمت قوسي شکل).</t>
  </si>
  <si>
    <t>090606</t>
  </si>
  <si>
    <t xml:space="preserve"> اضافه بها به رديف 090215 در صورت تغيير ارتفاع جان با برش خط منحني در جان، بدون استفاده از ورق براي تغيير ارتفاع جان تيرآهن، همراه با برشکاري، جوشکاري و ساييدن لازم.</t>
  </si>
  <si>
    <t>090607</t>
  </si>
  <si>
    <t xml:space="preserve"> تهيه و ساخت قطعات آهني اتصالي و نصب در داخل کارهاي بتني يا بنايي قبل از اجراي کارهاي ياد شده، از نبشي، سپري، ورق، تسمه، ميل گرد، لوله و مانند آن، با شاخکهاي لازم، جوشکاري، برشکاري، سوراخکاري و ساييدن، به طورکامل.</t>
  </si>
  <si>
    <t>090701</t>
  </si>
  <si>
    <t xml:space="preserve"> تهيه، ساخت و نصب انواع برشگير در سقف هاي کامپوزيت</t>
  </si>
  <si>
    <t>090702</t>
  </si>
  <si>
    <t xml:space="preserve"> تهيه و اجراي نبشي لبه پله، آبچکان و ساير موارد همراه با بريدن، جوشکاري و ساييدن.</t>
  </si>
  <si>
    <t>090703</t>
  </si>
  <si>
    <t>تهیه ساخت و نصب لوله رابط فولادی(paddle pipe) برای نصب در داخل کارهای بتونی در تصفیه خانه های آب و فاضلاب یا ابنیه آبی، به همراه تسمه آب بند کننده قبل از اجرای بتن ریزی به طور کامل.</t>
  </si>
  <si>
    <t>090704</t>
  </si>
  <si>
    <t>اضافه بها به ردیف 090704 در صورتی که از فولاد زنگ نزن استفاده شود.</t>
  </si>
  <si>
    <t>090705</t>
  </si>
  <si>
    <t xml:space="preserve"> جوشکاري با بعد موثر تا 5 ميليمتر، با ساييدن. با توجه به بند 7 مقدمه فصل.</t>
  </si>
  <si>
    <t>090801</t>
  </si>
  <si>
    <t xml:space="preserve"> جوشکاري براي بعد موثر بيش از 5 ميليمتر تا 7 ميليمتر با ساييدن. با توجه به بند 7 مقدمه فصل.</t>
  </si>
  <si>
    <t>090802</t>
  </si>
  <si>
    <t xml:space="preserve"> جوشکاري براي بعد موثر بيش از 7 ميليمتر تا10 ميليمتر با ساييدن. با توجه به بند 7 مقدمه فصل.</t>
  </si>
  <si>
    <t>090803</t>
  </si>
  <si>
    <t xml:space="preserve"> جوشکاري براي بعد موثر بيش از 10 ميليمتر تا 15 ميليمتر با ساييدن. با توجه به بند 7 مقدمه فصل.</t>
  </si>
  <si>
    <t>090804</t>
  </si>
  <si>
    <t xml:space="preserve"> اضافه بها نسبت به رديف‌هاي 090801 تا 090804 در صورت استفاده از روش جوش‌کاري با گاز محافظ.</t>
  </si>
  <si>
    <t>090805</t>
  </si>
  <si>
    <t xml:space="preserve"> تهيه، ساخت و نصب اسکلت فلزي براي زيرسازي نصب سنگ پلاک به ‌طريق خشک شامل نبشي، ناوداني، تيرآهن و قوطي با جوشکاري لازم.</t>
  </si>
  <si>
    <t>090901</t>
  </si>
  <si>
    <t>تهیه و نصب پیچ و مهره معمولی.</t>
  </si>
  <si>
    <t>091001</t>
  </si>
  <si>
    <t>تهیه و نصب پیچ و مهره پرمقاومت.</t>
  </si>
  <si>
    <t>091002</t>
  </si>
  <si>
    <t xml:space="preserve"> تهيه قطعات کوبن‌کاري با ماشين‌کاري لازم براي سازه‌هاي فضاکار با وزن قطعات تا 150 گرم.</t>
  </si>
  <si>
    <t>091101</t>
  </si>
  <si>
    <t xml:space="preserve"> تهيه قطعات کوبن‌کاري با ضخامت جدار متغير بيش از 5 ميليمتر با ماشين‌کاري اصلاحي مانند قطعات سرلوله‌ها و پيونده‌هاي کاسان با وزن بيش از يک ‌کيلوگرم.</t>
  </si>
  <si>
    <t>091102</t>
  </si>
  <si>
    <t xml:space="preserve"> تهيه قطعات کوبن‌کاري حجيم (مثلاً کروي) با ماشين‌کاري اصلاحي با وزن قطعات بيش از يک ‌کيلوگرم.</t>
  </si>
  <si>
    <t>091103</t>
  </si>
  <si>
    <t xml:space="preserve"> تهيه قطعات كوبن‌كاري با ماشين‌كاري اصلاحي براي سازه‌هاي فضاكار با وزن قطعات بيش از 150 گرم تا يك كيلوگرم.</t>
  </si>
  <si>
    <t>091104</t>
  </si>
  <si>
    <t>091201</t>
  </si>
  <si>
    <t xml:space="preserve"> اضافه‌بها براي ماشين‌کاري استاندارد قطعات کوبن‌کاري رديف‌هاي 091102 تا 091104 براي پيونده‌هاي استاندارد</t>
  </si>
  <si>
    <t>091301</t>
  </si>
  <si>
    <t xml:space="preserve"> اضافه‌بها براي ماشين‌کاري سنگين قطعات کوبن‌کاري رديف‌هاي 091101 تا 091104</t>
  </si>
  <si>
    <t>091401</t>
  </si>
  <si>
    <t xml:space="preserve"> اضافه‌بها براي رديف هاي 091101 تا 091104 براي گالوانيزه کردن قطعات.</t>
  </si>
  <si>
    <t>091501</t>
  </si>
  <si>
    <t xml:space="preserve"> تهيه و آماده‌سازي واحدهاي سازه‌ فضاکار از پروفيل‌هاي مختلف از فولاد St37 شامل بريدن اجزا به اندازه‌هاي معين و پليسه‌گيري و سنگ‌زدن و مونتاژ آنها با قطعات الحاقي در داخل جيگ و آماده‌کردن براي جوشکاري.</t>
  </si>
  <si>
    <t>091601</t>
  </si>
  <si>
    <t xml:space="preserve"> اضافه‌بها نسبت به رديف‌ 091601 در صورتيکه وزن پروفيل يا لوله عضو کمتر از دو کيلوگرم باشد.</t>
  </si>
  <si>
    <t>091801</t>
  </si>
  <si>
    <t xml:space="preserve"> اضافه‌بها نسبت به رديف‌ 091601 براي اضلاع حاصل از پرسکاري و نورد سرد (بجز لوله).</t>
  </si>
  <si>
    <t>091901</t>
  </si>
  <si>
    <t xml:space="preserve"> اضافه‌بها نسبت به رديف 091601 براي استفاده از فولاد St52.</t>
  </si>
  <si>
    <t>092001</t>
  </si>
  <si>
    <t xml:space="preserve"> اضافه‌بها نسبت به رديف 091601 براي استفاده از لوله‌هاي با ضخامت جدار بيش از 7 ميليمتر.</t>
  </si>
  <si>
    <t>092101</t>
  </si>
  <si>
    <t xml:space="preserve"> اضافه‌بها نسبت به رديف 091601 براي آماده‌سازي سر اضلاع براي جوشکاري مستقيم به يکديگر با برشکاري طبق الگو و سنگ‌زدن.</t>
  </si>
  <si>
    <t>092201</t>
  </si>
  <si>
    <t xml:space="preserve"> اضافه بها نسبت به رديف 091601 بابت دوپهن كردن سر پروفيل لوله فولادي.</t>
  </si>
  <si>
    <t>092202</t>
  </si>
  <si>
    <t xml:space="preserve"> اضافه‌بها نسبت به رديف 091601 براي استفاده از لوله گالوانيزه.</t>
  </si>
  <si>
    <t>092301</t>
  </si>
  <si>
    <t xml:space="preserve"> تهيه پيچ از رده 8.8 براي پيچ‌هاي تا قطر 24 ميلميتر و مهره از رده 8 و آماده‌ سازي آن‌ها به شکل‌هاي استاندارد در سازه فضاکار (و پين مربوط).</t>
  </si>
  <si>
    <t>092401</t>
  </si>
  <si>
    <t xml:space="preserve"> تهيه پيچ از رده 8.8 براي پيچ‌هاي با قطر بيش از 24 ميلميتر و مهره از رده 8 و آماده ‌سازي آن‌ها به شکل‌هاي استاندارد در سازه فضاکار (و پين مربوط).</t>
  </si>
  <si>
    <t>092402</t>
  </si>
  <si>
    <t xml:space="preserve"> اضافه‌بها نسبت به رديف‌هاي 092401 و 092402 براي استفاده از پيچ از رده 10.9 (و مهره رده 10).</t>
  </si>
  <si>
    <t>092403</t>
  </si>
  <si>
    <t xml:space="preserve"> اضافه‌بها نسبت به رديف‌هاي 092401 و 092402 براي استفاده از پيچ‌هاي با گالوانيزه پودري.</t>
  </si>
  <si>
    <t>092501</t>
  </si>
  <si>
    <t xml:space="preserve"> اضافه‌بها نسبت به رديف‌هاي 092401 و 092402 براي استفاده از پيچ‌هاي به شکل خاص غير استاندارد (نظير گرد)</t>
  </si>
  <si>
    <t>092601</t>
  </si>
  <si>
    <t xml:space="preserve"> تهيه قطعات ريخته‌گري شده از فولاد براي پيونده ها و ادوات اتصال قطعات تا 50 کيلوگرم و ماشين‌کاري آن‌ها.</t>
  </si>
  <si>
    <t>092701</t>
  </si>
  <si>
    <t xml:space="preserve"> تهيه قطعات ريخته‌گري شده از فولاد براي پيونده‌ها و ادوات اتصال قطعات بيش از 50 کيلوگرم و ماشين‌کاري آن‌ها.</t>
  </si>
  <si>
    <t>092702</t>
  </si>
  <si>
    <t xml:space="preserve"> هزينه بافت و نصب شبکه‌هاي سازه فضا کار دو لايه يا چند لايه تخت نسبت به هزينه تهيه و آماده سازي قطعات.</t>
  </si>
  <si>
    <t>092801</t>
  </si>
  <si>
    <t xml:space="preserve"> هزينه بافت و نصب شبکه‌هاي سازه فضا کار دو لايه يا چند لايه با انحنا در يک امتداد (چليک‌ها) نسبت به هزينه تهيه و آماده سازي قطعات.</t>
  </si>
  <si>
    <t>092802</t>
  </si>
  <si>
    <t xml:space="preserve"> هزينه بافت و نصب شبکه‌هاي سازه فضا کار دو لايه يا چند لايه با انحنا در دو امتداد (گنبدها) نسبت به هزينه تهيه و آماده سازي قطعات.</t>
  </si>
  <si>
    <t>092803</t>
  </si>
  <si>
    <t xml:space="preserve"> هزينه بافت و نصب شبکه‌هاي سازه فضا کار دو لايه داراي فرم‌هاي آزاد نسبت به هزينه تهيه و آماده سازي قطعات.</t>
  </si>
  <si>
    <t>092804</t>
  </si>
  <si>
    <t>واحد</t>
  </si>
  <si>
    <t>شرح</t>
  </si>
  <si>
    <t>بوته کني در زمينهاي پوشيده شده از بوته و خارج کردن ريشه‌هاي آن از محل عمليات.</t>
  </si>
  <si>
    <t>کندن و يا بريدن و در صورت لزوم ريشه کن کردن درخت از هر نوع، در صورتي که محيط تنه درخت در سطح زمين تا 15 سانتي متر باشد، به ازاي هر 5 سانتي متر محيط تنه (کسر 5 سانتي متر به تناسب محاسبه مي‌شود) و حمل آن به خارج محل عمليات.</t>
  </si>
  <si>
    <t>پر کردن و کوبيدن جاي ريشه با خاک مناسب در صورتي که محيط تنه درخت در سطح زمين تا 15 سانتي متر باشد به ازاي هر 5 سانتي متر محيط تنه (کسر 5 سانتيمتر، به تناسـب محاسبه مي شود.).</t>
  </si>
  <si>
    <t>پر کردن و کوبيدن جاي ريشه با خاک مناسب در صورتي که محيط تنه درخت در سطح زمين بيش از 15 تا 30 سانتي متر باشد.</t>
  </si>
  <si>
    <t>پر کردن و کوبيدن جاي ريشه با خاک مناسب در صورتي که محيط تنه درخت در سطح زمين بيش از 30 تا 60 سانتي متر باشد.</t>
  </si>
  <si>
    <t>پر کردن و کوبيدن جاي ريشه با خاک مناسب در صورتي که محيط تنه درخت در سطح زمين بيش از 60 تا 90 سانتي متر باشد.</t>
  </si>
  <si>
    <t>اضافه بها به رديـف 010114، به ازاي هر 10 سانتيمتر که به محيط تنه درخـت اضافه شود (کسر 10 سانتيمتر، به تناسـب محاسبه مي شود).</t>
  </si>
  <si>
    <t>اضافه بهای دیوار چینی به صورت دیوار دو جداره، به ازای هر متر مربع دیوار دو جداره که هم زمان چیده شود. (یک طرف اندازه گیری میشود).</t>
  </si>
  <si>
    <t>اضافه بها به ردیف ١۶٠۴١٣ در صورتی که از رنگ پودری الکترواستاتیک با بنیان پلی استر نانو ساختار خود تمیزشونده استفاده شود.</t>
  </si>
  <si>
    <t>اضافه بها به ردیف ١٨٠٩٢١ در صورتی که تایل ها با روکش پی وی سی یا فویل آلومینیوم باشد.</t>
  </si>
  <si>
    <t>اضافه بها به ردیف ١٨٠٩٢١ در صورتی که تایل ها با روکش پی وی سی پانچ شده آکوستیک باشد.</t>
  </si>
  <si>
    <t>تهیه و نصب تایل های پی وی سی به مساحت 30 تا 40 دسیمتر مربع به صورت مشبک با نصب خشک برای سقف کاذب.</t>
  </si>
  <si>
    <t>تهیه و نصب دریچه آدم رو از جنس کوپلیمر با کلاف مربوط به قطر ۶٠ سانتی متر.</t>
  </si>
  <si>
    <t>تهیه و نصب دریچه آدم رو از جنس کوپلیمر با کلاف مربوط به قطر ٨٠ سانتی متر.</t>
  </si>
  <si>
    <t>اضافه بها به ردیف ٢٣١٧٠١ وقتی دریچه از نوع سوپاپ دار باشد.</t>
  </si>
  <si>
    <t>اضافه بها به ردیف های ٢٣١٧٠١ و ٢٣١٧٠٢ وقتی دریچه از نوع ترافیکی باشد.</t>
  </si>
  <si>
    <t>اضافه بها به ردیف های ٢۴٠١٠٢ تا ٢۴٠١٠۴ در صورتی که شیشه از نوع پوشش دار باشد.</t>
  </si>
  <si>
    <t xml:space="preserve"> اضافه‌بها براي رديف‌هاي 091101 تا 091104 براي استفاده از فولاد St52 يا فولاد کربني CK45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</si>
  <si>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</si>
  <si>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</si>
  <si>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</si>
  <si>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</si>
  <si>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</si>
  <si>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</si>
  <si>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</si>
  <si>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</si>
  <si>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</si>
  <si>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</si>
  <si>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</si>
  <si>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</si>
  <si>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</si>
  <si>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</si>
  <si>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</si>
  <si>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</si>
  <si>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</si>
  <si>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</si>
  <si>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</si>
  <si>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</si>
  <si>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</si>
  <si>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</si>
  <si>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</si>
  <si>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</si>
  <si>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</si>
  <si>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</si>
  <si>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</si>
  <si>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</si>
  <si>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</si>
  <si>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41</t>
  </si>
  <si>
    <t>42</t>
  </si>
  <si>
    <t>-</t>
  </si>
  <si>
    <t>شماره ردیف</t>
  </si>
  <si>
    <t>بهای واحد</t>
  </si>
  <si>
    <t xml:space="preserve">مقدار </t>
  </si>
  <si>
    <t>بهای کل ( ریال )</t>
  </si>
  <si>
    <t>شماره فصل</t>
  </si>
  <si>
    <t>فهرست بهای ابنیه و ساختمان سال 1397</t>
  </si>
  <si>
    <t>خلاصه فصول - فهرست ابنیه سال 1397</t>
  </si>
  <si>
    <t>عملیات تخریب</t>
  </si>
  <si>
    <t>عملیات خاکی با دست</t>
  </si>
  <si>
    <t>عملیات خاکی با ماشین</t>
  </si>
  <si>
    <t>عملیات بنایی با سنگ</t>
  </si>
  <si>
    <t>قالب بندی فلزی</t>
  </si>
  <si>
    <t>قالب بندی چوبی</t>
  </si>
  <si>
    <t>کارهای فولادی با میلگرد</t>
  </si>
  <si>
    <t>بتن درجا</t>
  </si>
  <si>
    <t>کارهای فولادی سنگین</t>
  </si>
  <si>
    <t>سقف بتنی</t>
  </si>
  <si>
    <t>آجرکاری و شفته ریزی</t>
  </si>
  <si>
    <t>بتن پیش ساخته و بلوک چینی</t>
  </si>
  <si>
    <t>عایق کاری رطوبتی</t>
  </si>
  <si>
    <t>عایق کاری حرارتی</t>
  </si>
  <si>
    <t>کارهای فولادی سبک</t>
  </si>
  <si>
    <t>کارهای آلومینیومی</t>
  </si>
  <si>
    <t>اندودکاری و بندکشی</t>
  </si>
  <si>
    <t>کارهای چوبی</t>
  </si>
  <si>
    <t>کاشی و سرامیک کاری</t>
  </si>
  <si>
    <t>فرش موزاییک</t>
  </si>
  <si>
    <t>کارهای سنگی با سنگ پلاک</t>
  </si>
  <si>
    <t>کارهای پلاستیکی و پلیمری</t>
  </si>
  <si>
    <t>برش و نصب شیشه</t>
  </si>
  <si>
    <t>رنگ آمیزی</t>
  </si>
  <si>
    <t>زیر اساس و اساس</t>
  </si>
  <si>
    <t>آسفالت</t>
  </si>
  <si>
    <t>حمل و نقل</t>
  </si>
  <si>
    <t>کارهای دستمزدی</t>
  </si>
  <si>
    <t>مصالح پای کار</t>
  </si>
  <si>
    <t>تجهیز و برچیدن کارگاه</t>
  </si>
  <si>
    <t>شرح فصل</t>
  </si>
  <si>
    <t>جمع ردیف های پایه (ریال)</t>
  </si>
  <si>
    <t>جمع ردیف های غیرپایه (ریال)</t>
  </si>
  <si>
    <t>جمع کل (ریال)</t>
  </si>
  <si>
    <t>جمع کل با اعمال ضریب فصل (ریال)</t>
  </si>
  <si>
    <t>ضریب بروزرسانی 
(ضریب فصل)</t>
  </si>
  <si>
    <t>جمع کل (ریال) :</t>
  </si>
  <si>
    <t>جمع کل با اعمال ضریب بالاسری (ریال) :</t>
  </si>
  <si>
    <t>جمع کل با اعمال ضریب منطقه (ریال) :</t>
  </si>
  <si>
    <t>جمع کل با اعمال سایر ضرایب نظیر ارتفاع ، طبقات ، صعوبت ، ریسک ، تعدیل و . . . (ریال) :</t>
  </si>
  <si>
    <t>پ / غ پ</t>
  </si>
  <si>
    <t>پ</t>
  </si>
  <si>
    <t>غ 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</si>
</sst>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10"/>
      <color indexed="8"/>
      <name val="ARIAL"/>
      <charset val="1"/>
    </font>
    <font>
      <sz val="10"/>
      <color indexed="8"/>
      <name val="B Nazanin"/>
      <charset val="178"/>
    </font>
    <font>
      <b/>
      <sz val="10"/>
      <color indexed="8"/>
      <name val="B Nazanin"/>
      <charset val="178"/>
    </font>
    <font>
      <b/>
      <sz val="24"/>
      <name val="B Zar"/>
      <charset val="178"/>
    </font>
    <font>
      <b/>
      <sz val="14"/>
      <name val="B Nazanin"/>
      <charset val="178"/>
    </font>
    <font>
      <b/>
      <sz val="9"/>
      <color indexed="8"/>
      <name val="B Nazanin"/>
      <charset val="178"/>
    </font>
    <font>
      <b/>
      <sz val="12"/>
      <name val="B Nazanin"/>
      <charset val="178"/>
    </font>
    <font>
      <b/>
      <sz val="16"/>
      <color rgb="FF002060"/>
      <name val="B Titr"/>
      <charset val="178"/>
    </font>
    <font>
      <b/>
      <sz val="10"/>
      <name val="B Nazanin"/>
      <charset val="178"/>
    </font>
    <font>
      <b/>
      <sz val="11"/>
      <color indexed="8"/>
      <name val="B Nazanin"/>
      <charset val="178"/>
    </font>
    <font>
      <b/>
      <sz val="10"/>
      <color indexed="8"/>
      <name val="B Traffic"/>
      <charset val="178"/>
    </font>
    <font>
      <b/>
      <sz val="11"/>
      <color indexed="8"/>
      <name val="B Traffic"/>
      <charset val="17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top"/>
    </xf>
  </cellStyleXfs>
  <cellXfs count="33">
    <xf numFmtId="0" fontId="0" fillId="0" borderId="0" xfId="0">
      <alignment vertical="top"/>
    </xf>
    <xf numFmtId="0" fontId="1" fillId="0" borderId="0" xfId="0" applyFont="1" applyAlignment="1">
      <alignment horizontal="center" vertical="center"/>
    </xf>
    <xf numFmtId="0" fontId="1" fillId="0" borderId="0" xfId="0" applyFont="1" applyAlignment="1">
      <alignment horizontal="center" vertical="center" wrapText="1" readingOrder="2"/>
    </xf>
    <xf numFmtId="3" fontId="1" fillId="0" borderId="0" xfId="0" applyNumberFormat="1" applyFont="1" applyAlignment="1">
      <alignment horizontal="center" vertical="center"/>
    </xf>
    <xf numFmtId="0" fontId="1" fillId="0" borderId="0" xfId="0" applyFont="1" applyAlignment="1">
      <alignment horizontal="right" vertical="center" wrapText="1" readingOrder="2"/>
    </xf>
    <xf numFmtId="0" fontId="1" fillId="0" borderId="0" xfId="0" applyFont="1" applyAlignment="1">
      <alignment horizontal="right" vertical="center" wrapText="1"/>
    </xf>
    <xf numFmtId="0" fontId="2" fillId="0" borderId="0" xfId="0" applyFont="1">
      <alignment vertical="top"/>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xf>
    <xf numFmtId="0" fontId="2" fillId="0" borderId="0" xfId="0" applyFont="1" applyAlignment="1">
      <alignment horizontal="left" vertical="top"/>
    </xf>
    <xf numFmtId="0" fontId="2" fillId="2" borderId="1" xfId="0" applyFont="1" applyFill="1" applyBorder="1" applyAlignment="1">
      <alignment horizontal="center" vertical="center"/>
    </xf>
    <xf numFmtId="49" fontId="2" fillId="0" borderId="2" xfId="0" applyNumberFormat="1" applyFont="1" applyBorder="1" applyAlignment="1">
      <alignment horizontal="left" vertical="top"/>
    </xf>
    <xf numFmtId="49" fontId="2" fillId="0" borderId="3" xfId="0" applyNumberFormat="1" applyFont="1" applyBorder="1" applyAlignment="1">
      <alignment horizontal="right" vertical="top"/>
    </xf>
    <xf numFmtId="0" fontId="2" fillId="0" borderId="4" xfId="0" applyFont="1" applyBorder="1">
      <alignment vertical="top"/>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4" xfId="0" applyFont="1" applyFill="1" applyBorder="1" applyAlignme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9" fillId="0" borderId="0" xfId="0" applyFont="1" applyAlignment="1">
      <alignment vertical="top"/>
    </xf>
    <xf numFmtId="2" fontId="11" fillId="3" borderId="1" xfId="0" applyNumberFormat="1" applyFont="1" applyFill="1" applyBorder="1" applyAlignment="1">
      <alignment horizontal="center"/>
    </xf>
    <xf numFmtId="3" fontId="11" fillId="3" borderId="1"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xf>
    <xf numFmtId="0" fontId="11" fillId="3" borderId="1" xfId="0" applyFont="1" applyFill="1" applyBorder="1">
      <alignment vertical="top"/>
    </xf>
    <xf numFmtId="0" fontId="10" fillId="3" borderId="1" xfId="0" applyFont="1" applyFill="1" applyBorder="1" applyAlignment="1">
      <alignment horizontal="left" vertical="top"/>
    </xf>
    <xf numFmtId="0" fontId="7" fillId="0" borderId="0" xfId="0" applyFont="1" applyAlignment="1">
      <alignment horizontal="center"/>
    </xf>
    <xf numFmtId="0" fontId="3" fillId="0" borderId="5"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8</xdr:col>
      <xdr:colOff>1034645</xdr:colOff>
      <xdr:row>0</xdr:row>
      <xdr:rowOff>800100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1698755" y="1"/>
          <a:ext cx="6511519" cy="800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118053</xdr:rowOff>
    </xdr:from>
    <xdr:to>
      <xdr:col>7</xdr:col>
      <xdr:colOff>666523</xdr:colOff>
      <xdr:row>0</xdr:row>
      <xdr:rowOff>1228725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7564627" y="118053"/>
          <a:ext cx="9029473" cy="1110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40"/>
  <sheetViews>
    <sheetView rightToLeft="1" tabSelected="1" workbookViewId="0">
      <selection activeCell="G4" sqref="G4:I4"/>
    </sheetView>
  </sheetViews>
  <sheetFormatPr defaultRowHeight="15.75" x14ac:dyDescent="0.2"/>
  <cols>
    <col min="1" max="1" width="1.140625" style="6" customWidth="1"/>
    <col min="2" max="2" width="9.140625" style="6"/>
    <col min="3" max="3" width="1.85546875" style="6" bestFit="1" customWidth="1"/>
    <col min="4" max="4" width="22" style="6" bestFit="1" customWidth="1"/>
    <col min="5" max="8" width="12.28515625" style="6" customWidth="1"/>
    <col min="9" max="9" width="16" style="6" bestFit="1" customWidth="1"/>
    <col min="10" max="10" width="1.140625" style="6" customWidth="1"/>
    <col min="11" max="16384" width="9.140625" style="6"/>
  </cols>
  <sheetData>
    <row r="1" spans="1:10" ht="93" customHeight="1" x14ac:dyDescent="0.85">
      <c r="B1" s="31" t="s">
        <v>2480</v>
      </c>
      <c r="C1" s="31"/>
      <c r="D1" s="31"/>
      <c r="E1" s="31"/>
      <c r="F1" s="31"/>
      <c r="G1" s="31"/>
      <c r="H1" s="31"/>
      <c r="I1" s="31"/>
    </row>
    <row r="2" spans="1:10" ht="43.5" customHeight="1" x14ac:dyDescent="0.2">
      <c r="B2" s="18" t="s">
        <v>2478</v>
      </c>
      <c r="C2" s="19"/>
      <c r="D2" s="11" t="s">
        <v>2511</v>
      </c>
      <c r="E2" s="21" t="s">
        <v>2512</v>
      </c>
      <c r="F2" s="21" t="s">
        <v>2513</v>
      </c>
      <c r="G2" s="11" t="s">
        <v>2514</v>
      </c>
      <c r="H2" s="21" t="s">
        <v>2516</v>
      </c>
      <c r="I2" s="20" t="s">
        <v>2515</v>
      </c>
    </row>
    <row r="3" spans="1:10" ht="6.75" customHeight="1" x14ac:dyDescent="0.2">
      <c r="A3" s="9"/>
      <c r="B3" s="9"/>
      <c r="C3" s="9"/>
      <c r="D3" s="10"/>
      <c r="E3" s="9"/>
      <c r="F3" s="9"/>
      <c r="G3" s="9"/>
      <c r="H3" s="9"/>
      <c r="I3" s="8"/>
    </row>
    <row r="4" spans="1:10" x14ac:dyDescent="0.2">
      <c r="B4" s="12" t="s">
        <v>2442</v>
      </c>
      <c r="C4" s="13" t="s">
        <v>2473</v>
      </c>
      <c r="D4" s="14" t="s">
        <v>2481</v>
      </c>
      <c r="E4" s="24">
        <f>SUMIFS('فهرست ابنیه 97'!$H$3:$H$1048576,'فهرست ابنیه 97'!$B$3:$B$1048576,"پ",'فهرست ابنیه 97'!$A$3:$A$1048576,'خلاصه فصول'!$B4)</f>
        <v>13006875</v>
      </c>
      <c r="F4" s="24">
        <f>SUMIFS('فهرست ابنیه 97'!$H$3:$H$1048576,'فهرست ابنیه 97'!$B$3:$B$1048576,"غ پ",'فهرست ابنیه 97'!$A$3:$A$1048576,'خلاصه فصول'!$B4)</f>
        <v>0</v>
      </c>
      <c r="G4" s="24">
        <f>E4+F4</f>
        <v>13006875</v>
      </c>
      <c r="H4" s="23">
        <v>1</v>
      </c>
      <c r="I4" s="24">
        <f>PRODUCT(G4:H4)</f>
        <v>13006875</v>
      </c>
      <c r="J4" s="7"/>
    </row>
    <row r="5" spans="1:10" x14ac:dyDescent="0.2">
      <c r="B5" s="12" t="s">
        <v>2443</v>
      </c>
      <c r="C5" s="13" t="s">
        <v>2473</v>
      </c>
      <c r="D5" s="14" t="s">
        <v>2482</v>
      </c>
      <c r="E5" s="24">
        <f>SUMIFS('فهرست ابنیه 97'!$H$3:$H$1048576,'فهرست ابنیه 97'!$B$3:$B$1048576,"پ",'فهرست ابنیه 97'!$A$3:$A$1048576,'خلاصه فصول'!$B5)</f>
        <v>3713250</v>
      </c>
      <c r="F5" s="24">
        <f>SUMIFS('فهرست ابنیه 97'!$H$3:$H$1048576,'فهرست ابنیه 97'!$B$3:$B$1048576,"غ پ",'فهرست ابنیه 97'!$A$3:$A$1048576,'خلاصه فصول'!$B5)</f>
        <v>0</v>
      </c>
      <c r="G5" s="24">
        <f t="shared" ref="G5:G34" si="0">E5+F5</f>
        <v>3713250</v>
      </c>
      <c r="H5" s="23">
        <v>1</v>
      </c>
      <c r="I5" s="24">
        <f t="shared" ref="I5:I34" si="1">PRODUCT(G5:H5)</f>
        <v>3713250</v>
      </c>
      <c r="J5" s="7"/>
    </row>
    <row r="6" spans="1:10" x14ac:dyDescent="0.2">
      <c r="B6" s="12" t="s">
        <v>2444</v>
      </c>
      <c r="C6" s="13" t="s">
        <v>2473</v>
      </c>
      <c r="D6" s="14" t="s">
        <v>2483</v>
      </c>
      <c r="E6" s="24">
        <f>SUMIFS('فهرست ابنیه 97'!$H$3:$H$1048576,'فهرست ابنیه 97'!$B$3:$B$1048576,"پ",'فهرست ابنیه 97'!$A$3:$A$1048576,'خلاصه فصول'!$B6)</f>
        <v>1486319</v>
      </c>
      <c r="F6" s="24">
        <f>SUMIFS('فهرست ابنیه 97'!$H$3:$H$1048576,'فهرست ابنیه 97'!$B$3:$B$1048576,"غ پ",'فهرست ابنیه 97'!$A$3:$A$1048576,'خلاصه فصول'!$B6)</f>
        <v>0</v>
      </c>
      <c r="G6" s="24">
        <f t="shared" si="0"/>
        <v>1486319</v>
      </c>
      <c r="H6" s="23">
        <v>1</v>
      </c>
      <c r="I6" s="24">
        <f t="shared" si="1"/>
        <v>1486319</v>
      </c>
      <c r="J6" s="7"/>
    </row>
    <row r="7" spans="1:10" x14ac:dyDescent="0.2">
      <c r="B7" s="12" t="s">
        <v>2445</v>
      </c>
      <c r="C7" s="13" t="s">
        <v>2473</v>
      </c>
      <c r="D7" s="14" t="s">
        <v>2484</v>
      </c>
      <c r="E7" s="24">
        <f>SUMIFS('فهرست ابنیه 97'!$H$3:$H$1048576,'فهرست ابنیه 97'!$B$3:$B$1048576,"پ",'فهرست ابنیه 97'!$A$3:$A$1048576,'خلاصه فصول'!$B7)</f>
        <v>16834000</v>
      </c>
      <c r="F7" s="24">
        <f>SUMIFS('فهرست ابنیه 97'!$H$3:$H$1048576,'فهرست ابنیه 97'!$B$3:$B$1048576,"غ پ",'فهرست ابنیه 97'!$A$3:$A$1048576,'خلاصه فصول'!$B7)</f>
        <v>0</v>
      </c>
      <c r="G7" s="24">
        <f t="shared" si="0"/>
        <v>16834000</v>
      </c>
      <c r="H7" s="23">
        <v>1</v>
      </c>
      <c r="I7" s="24">
        <f t="shared" si="1"/>
        <v>16834000</v>
      </c>
      <c r="J7" s="7"/>
    </row>
    <row r="8" spans="1:10" x14ac:dyDescent="0.2">
      <c r="B8" s="12" t="s">
        <v>2446</v>
      </c>
      <c r="C8" s="13" t="s">
        <v>2473</v>
      </c>
      <c r="D8" s="14" t="s">
        <v>2486</v>
      </c>
      <c r="E8" s="24">
        <f>SUMIFS('فهرست ابنیه 97'!$H$3:$H$1048576,'فهرست ابنیه 97'!$B$3:$B$1048576,"پ",'فهرست ابنیه 97'!$A$3:$A$1048576,'خلاصه فصول'!$B8)</f>
        <v>10638190</v>
      </c>
      <c r="F8" s="24">
        <f>SUMIFS('فهرست ابنیه 97'!$H$3:$H$1048576,'فهرست ابنیه 97'!$B$3:$B$1048576,"غ پ",'فهرست ابنیه 97'!$A$3:$A$1048576,'خلاصه فصول'!$B8)</f>
        <v>0</v>
      </c>
      <c r="G8" s="24">
        <f t="shared" si="0"/>
        <v>10638190</v>
      </c>
      <c r="H8" s="23">
        <v>1</v>
      </c>
      <c r="I8" s="24">
        <f t="shared" si="1"/>
        <v>10638190</v>
      </c>
      <c r="J8" s="7"/>
    </row>
    <row r="9" spans="1:10" x14ac:dyDescent="0.2">
      <c r="B9" s="12" t="s">
        <v>2447</v>
      </c>
      <c r="C9" s="13" t="s">
        <v>2473</v>
      </c>
      <c r="D9" s="14" t="s">
        <v>2485</v>
      </c>
      <c r="E9" s="24">
        <f>SUMIFS('فهرست ابنیه 97'!$H$3:$H$1048576,'فهرست ابنیه 97'!$B$3:$B$1048576,"پ",'فهرست ابنیه 97'!$A$3:$A$1048576,'خلاصه فصول'!$B9)</f>
        <v>10374900</v>
      </c>
      <c r="F9" s="24">
        <f>SUMIFS('فهرست ابنیه 97'!$H$3:$H$1048576,'فهرست ابنیه 97'!$B$3:$B$1048576,"غ پ",'فهرست ابنیه 97'!$A$3:$A$1048576,'خلاصه فصول'!$B9)</f>
        <v>0</v>
      </c>
      <c r="G9" s="24">
        <f t="shared" si="0"/>
        <v>10374900</v>
      </c>
      <c r="H9" s="23">
        <v>1</v>
      </c>
      <c r="I9" s="24">
        <f t="shared" si="1"/>
        <v>10374900</v>
      </c>
      <c r="J9" s="7"/>
    </row>
    <row r="10" spans="1:10" x14ac:dyDescent="0.2">
      <c r="B10" s="12" t="s">
        <v>2448</v>
      </c>
      <c r="C10" s="13" t="s">
        <v>2473</v>
      </c>
      <c r="D10" s="14" t="s">
        <v>2487</v>
      </c>
      <c r="E10" s="24">
        <f>SUMIFS('فهرست ابنیه 97'!$H$3:$H$1048576,'فهرست ابنیه 97'!$B$3:$B$1048576,"پ",'فهرست ابنیه 97'!$A$3:$A$1048576,'خلاصه فصول'!$B10)</f>
        <v>4842940</v>
      </c>
      <c r="F10" s="24">
        <f>SUMIFS('فهرست ابنیه 97'!$H$3:$H$1048576,'فهرست ابنیه 97'!$B$3:$B$1048576,"غ پ",'فهرست ابنیه 97'!$A$3:$A$1048576,'خلاصه فصول'!$B10)</f>
        <v>0</v>
      </c>
      <c r="G10" s="24">
        <f t="shared" si="0"/>
        <v>4842940</v>
      </c>
      <c r="H10" s="23">
        <v>1</v>
      </c>
      <c r="I10" s="24">
        <f t="shared" si="1"/>
        <v>4842940</v>
      </c>
      <c r="J10" s="7"/>
    </row>
    <row r="11" spans="1:10" x14ac:dyDescent="0.2">
      <c r="B11" s="12" t="s">
        <v>2449</v>
      </c>
      <c r="C11" s="13" t="s">
        <v>2473</v>
      </c>
      <c r="D11" s="14" t="s">
        <v>2488</v>
      </c>
      <c r="E11" s="24">
        <f>SUMIFS('فهرست ابنیه 97'!$H$3:$H$1048576,'فهرست ابنیه 97'!$B$3:$B$1048576,"پ",'فهرست ابنیه 97'!$A$3:$A$1048576,'خلاصه فصول'!$B11)</f>
        <v>18640855</v>
      </c>
      <c r="F11" s="24">
        <f>SUMIFS('فهرست ابنیه 97'!$H$3:$H$1048576,'فهرست ابنیه 97'!$B$3:$B$1048576,"غ پ",'فهرست ابنیه 97'!$A$3:$A$1048576,'خلاصه فصول'!$B11)</f>
        <v>0</v>
      </c>
      <c r="G11" s="24">
        <f t="shared" si="0"/>
        <v>18640855</v>
      </c>
      <c r="H11" s="23">
        <v>1</v>
      </c>
      <c r="I11" s="24">
        <f t="shared" si="1"/>
        <v>18640855</v>
      </c>
      <c r="J11" s="7"/>
    </row>
    <row r="12" spans="1:10" x14ac:dyDescent="0.2">
      <c r="B12" s="12" t="s">
        <v>2450</v>
      </c>
      <c r="C12" s="13" t="s">
        <v>2473</v>
      </c>
      <c r="D12" s="14" t="s">
        <v>2489</v>
      </c>
      <c r="E12" s="24">
        <f>SUMIFS('فهرست ابنیه 97'!$H$3:$H$1048576,'فهرست ابنیه 97'!$B$3:$B$1048576,"پ",'فهرست ابنیه 97'!$A$3:$A$1048576,'خلاصه فصول'!$B12)</f>
        <v>3614983</v>
      </c>
      <c r="F12" s="24">
        <f>SUMIFS('فهرست ابنیه 97'!$H$3:$H$1048576,'فهرست ابنیه 97'!$B$3:$B$1048576,"غ پ",'فهرست ابنیه 97'!$A$3:$A$1048576,'خلاصه فصول'!$B12)</f>
        <v>0</v>
      </c>
      <c r="G12" s="24">
        <f t="shared" si="0"/>
        <v>3614983</v>
      </c>
      <c r="H12" s="23">
        <v>1</v>
      </c>
      <c r="I12" s="24">
        <f t="shared" si="1"/>
        <v>3614983</v>
      </c>
      <c r="J12" s="7"/>
    </row>
    <row r="13" spans="1:10" x14ac:dyDescent="0.2">
      <c r="B13" s="12" t="s">
        <v>2451</v>
      </c>
      <c r="C13" s="13" t="s">
        <v>2473</v>
      </c>
      <c r="D13" s="14" t="s">
        <v>2490</v>
      </c>
      <c r="E13" s="24">
        <f>SUMIFS('فهرست ابنیه 97'!$H$3:$H$1048576,'فهرست ابنیه 97'!$B$3:$B$1048576,"پ",'فهرست ابنیه 97'!$A$3:$A$1048576,'خلاصه فصول'!$B13)</f>
        <v>7223450</v>
      </c>
      <c r="F13" s="24">
        <f>SUMIFS('فهرست ابنیه 97'!$H$3:$H$1048576,'فهرست ابنیه 97'!$B$3:$B$1048576,"غ پ",'فهرست ابنیه 97'!$A$3:$A$1048576,'خلاصه فصول'!$B13)</f>
        <v>0</v>
      </c>
      <c r="G13" s="24">
        <f t="shared" si="0"/>
        <v>7223450</v>
      </c>
      <c r="H13" s="23">
        <v>1</v>
      </c>
      <c r="I13" s="24">
        <f t="shared" si="1"/>
        <v>7223450</v>
      </c>
      <c r="J13" s="7"/>
    </row>
    <row r="14" spans="1:10" x14ac:dyDescent="0.2">
      <c r="B14" s="12" t="s">
        <v>2452</v>
      </c>
      <c r="C14" s="13" t="s">
        <v>2473</v>
      </c>
      <c r="D14" s="14" t="s">
        <v>2491</v>
      </c>
      <c r="E14" s="24">
        <f>SUMIFS('فهرست ابنیه 97'!$H$3:$H$1048576,'فهرست ابنیه 97'!$B$3:$B$1048576,"پ",'فهرست ابنیه 97'!$A$3:$A$1048576,'خلاصه فصول'!$B14)</f>
        <v>36501220</v>
      </c>
      <c r="F14" s="24">
        <f>SUMIFS('فهرست ابنیه 97'!$H$3:$H$1048576,'فهرست ابنیه 97'!$B$3:$B$1048576,"غ پ",'فهرست ابنیه 97'!$A$3:$A$1048576,'خلاصه فصول'!$B14)</f>
        <v>0</v>
      </c>
      <c r="G14" s="24">
        <f t="shared" si="0"/>
        <v>36501220</v>
      </c>
      <c r="H14" s="23">
        <v>1</v>
      </c>
      <c r="I14" s="24">
        <f t="shared" si="1"/>
        <v>36501220</v>
      </c>
      <c r="J14" s="7"/>
    </row>
    <row r="15" spans="1:10" x14ac:dyDescent="0.2">
      <c r="B15" s="12" t="s">
        <v>2453</v>
      </c>
      <c r="C15" s="13" t="s">
        <v>2473</v>
      </c>
      <c r="D15" s="14" t="s">
        <v>2492</v>
      </c>
      <c r="E15" s="24">
        <f>SUMIFS('فهرست ابنیه 97'!$H$3:$H$1048576,'فهرست ابنیه 97'!$B$3:$B$1048576,"پ",'فهرست ابنیه 97'!$A$3:$A$1048576,'خلاصه فصول'!$B15)</f>
        <v>47759800</v>
      </c>
      <c r="F15" s="24">
        <f>SUMIFS('فهرست ابنیه 97'!$H$3:$H$1048576,'فهرست ابنیه 97'!$B$3:$B$1048576,"غ پ",'فهرست ابنیه 97'!$A$3:$A$1048576,'خلاصه فصول'!$B15)</f>
        <v>0</v>
      </c>
      <c r="G15" s="24">
        <f t="shared" si="0"/>
        <v>47759800</v>
      </c>
      <c r="H15" s="23">
        <v>1</v>
      </c>
      <c r="I15" s="24">
        <f t="shared" si="1"/>
        <v>47759800</v>
      </c>
      <c r="J15" s="7"/>
    </row>
    <row r="16" spans="1:10" x14ac:dyDescent="0.2">
      <c r="B16" s="12" t="s">
        <v>2454</v>
      </c>
      <c r="C16" s="13" t="s">
        <v>2473</v>
      </c>
      <c r="D16" s="14" t="s">
        <v>2493</v>
      </c>
      <c r="E16" s="24">
        <f>SUMIFS('فهرست ابنیه 97'!$H$3:$H$1048576,'فهرست ابنیه 97'!$B$3:$B$1048576,"پ",'فهرست ابنیه 97'!$A$3:$A$1048576,'خلاصه فصول'!$B16)</f>
        <v>2015800</v>
      </c>
      <c r="F16" s="24">
        <f>SUMIFS('فهرست ابنیه 97'!$H$3:$H$1048576,'فهرست ابنیه 97'!$B$3:$B$1048576,"غ پ",'فهرست ابنیه 97'!$A$3:$A$1048576,'خلاصه فصول'!$B16)</f>
        <v>0</v>
      </c>
      <c r="G16" s="24">
        <f t="shared" si="0"/>
        <v>2015800</v>
      </c>
      <c r="H16" s="23">
        <v>1</v>
      </c>
      <c r="I16" s="24">
        <f t="shared" si="1"/>
        <v>2015800</v>
      </c>
      <c r="J16" s="7"/>
    </row>
    <row r="17" spans="2:10" x14ac:dyDescent="0.2">
      <c r="B17" s="12" t="s">
        <v>2455</v>
      </c>
      <c r="C17" s="13" t="s">
        <v>2473</v>
      </c>
      <c r="D17" s="14" t="s">
        <v>2494</v>
      </c>
      <c r="E17" s="24">
        <f>SUMIFS('فهرست ابنیه 97'!$H$3:$H$1048576,'فهرست ابنیه 97'!$B$3:$B$1048576,"پ",'فهرست ابنیه 97'!$A$3:$A$1048576,'خلاصه فصول'!$B17)</f>
        <v>10462230</v>
      </c>
      <c r="F17" s="24">
        <f>SUMIFS('فهرست ابنیه 97'!$H$3:$H$1048576,'فهرست ابنیه 97'!$B$3:$B$1048576,"غ پ",'فهرست ابنیه 97'!$A$3:$A$1048576,'خلاصه فصول'!$B17)</f>
        <v>0</v>
      </c>
      <c r="G17" s="24">
        <f t="shared" si="0"/>
        <v>10462230</v>
      </c>
      <c r="H17" s="23">
        <v>1</v>
      </c>
      <c r="I17" s="24">
        <f t="shared" si="1"/>
        <v>10462230</v>
      </c>
      <c r="J17" s="7"/>
    </row>
    <row r="18" spans="2:10" x14ac:dyDescent="0.2">
      <c r="B18" s="12" t="s">
        <v>2456</v>
      </c>
      <c r="C18" s="13" t="s">
        <v>2473</v>
      </c>
      <c r="D18" s="14"/>
      <c r="E18" s="24">
        <f>SUMIFS('فهرست ابنیه 97'!$H$3:$H$1048576,'فهرست ابنیه 97'!$B$3:$B$1048576,"پ",'فهرست ابنیه 97'!$A$3:$A$1048576,'خلاصه فصول'!$B18)</f>
        <v>0</v>
      </c>
      <c r="F18" s="24">
        <f>SUMIFS('فهرست ابنیه 97'!$H$3:$H$1048576,'فهرست ابنیه 97'!$B$3:$B$1048576,"غ پ",'فهرست ابنیه 97'!$A$3:$A$1048576,'خلاصه فصول'!$B18)</f>
        <v>0</v>
      </c>
      <c r="G18" s="24">
        <f t="shared" si="0"/>
        <v>0</v>
      </c>
      <c r="H18" s="23">
        <v>1</v>
      </c>
      <c r="I18" s="24">
        <f t="shared" si="1"/>
        <v>0</v>
      </c>
      <c r="J18" s="7"/>
    </row>
    <row r="19" spans="2:10" x14ac:dyDescent="0.2">
      <c r="B19" s="12" t="s">
        <v>2457</v>
      </c>
      <c r="C19" s="13" t="s">
        <v>2473</v>
      </c>
      <c r="D19" s="14" t="s">
        <v>2495</v>
      </c>
      <c r="E19" s="24">
        <f>SUMIFS('فهرست ابنیه 97'!$H$3:$H$1048576,'فهرست ابنیه 97'!$B$3:$B$1048576,"پ",'فهرست ابنیه 97'!$A$3:$A$1048576,'خلاصه فصول'!$B19)</f>
        <v>3984370</v>
      </c>
      <c r="F19" s="24">
        <f>SUMIFS('فهرست ابنیه 97'!$H$3:$H$1048576,'فهرست ابنیه 97'!$B$3:$B$1048576,"غ پ",'فهرست ابنیه 97'!$A$3:$A$1048576,'خلاصه فصول'!$B19)</f>
        <v>0</v>
      </c>
      <c r="G19" s="24">
        <f t="shared" si="0"/>
        <v>3984370</v>
      </c>
      <c r="H19" s="23">
        <v>1</v>
      </c>
      <c r="I19" s="24">
        <f t="shared" si="1"/>
        <v>3984370</v>
      </c>
      <c r="J19" s="7"/>
    </row>
    <row r="20" spans="2:10" x14ac:dyDescent="0.2">
      <c r="B20" s="12" t="s">
        <v>2458</v>
      </c>
      <c r="C20" s="13" t="s">
        <v>2473</v>
      </c>
      <c r="D20" s="14" t="s">
        <v>2496</v>
      </c>
      <c r="E20" s="24">
        <f>SUMIFS('فهرست ابنیه 97'!$H$3:$H$1048576,'فهرست ابنیه 97'!$B$3:$B$1048576,"پ",'فهرست ابنیه 97'!$A$3:$A$1048576,'خلاصه فصول'!$B20)</f>
        <v>9075100</v>
      </c>
      <c r="F20" s="24">
        <f>SUMIFS('فهرست ابنیه 97'!$H$3:$H$1048576,'فهرست ابنیه 97'!$B$3:$B$1048576,"غ پ",'فهرست ابنیه 97'!$A$3:$A$1048576,'خلاصه فصول'!$B20)</f>
        <v>0</v>
      </c>
      <c r="G20" s="24">
        <f t="shared" si="0"/>
        <v>9075100</v>
      </c>
      <c r="H20" s="23">
        <v>1</v>
      </c>
      <c r="I20" s="24">
        <f t="shared" si="1"/>
        <v>9075100</v>
      </c>
      <c r="J20" s="7"/>
    </row>
    <row r="21" spans="2:10" x14ac:dyDescent="0.2">
      <c r="B21" s="12" t="s">
        <v>2459</v>
      </c>
      <c r="C21" s="13" t="s">
        <v>2473</v>
      </c>
      <c r="D21" s="14" t="s">
        <v>2497</v>
      </c>
      <c r="E21" s="24">
        <f>SUMIFS('فهرست ابنیه 97'!$H$3:$H$1048576,'فهرست ابنیه 97'!$B$3:$B$1048576,"پ",'فهرست ابنیه 97'!$A$3:$A$1048576,'خلاصه فصول'!$B21)</f>
        <v>21766962</v>
      </c>
      <c r="F21" s="24">
        <f>SUMIFS('فهرست ابنیه 97'!$H$3:$H$1048576,'فهرست ابنیه 97'!$B$3:$B$1048576,"غ پ",'فهرست ابنیه 97'!$A$3:$A$1048576,'خلاصه فصول'!$B21)</f>
        <v>0</v>
      </c>
      <c r="G21" s="24">
        <f t="shared" si="0"/>
        <v>21766962</v>
      </c>
      <c r="H21" s="23">
        <v>1</v>
      </c>
      <c r="I21" s="24">
        <f t="shared" si="1"/>
        <v>21766962</v>
      </c>
      <c r="J21" s="7"/>
    </row>
    <row r="22" spans="2:10" x14ac:dyDescent="0.2">
      <c r="B22" s="12" t="s">
        <v>2460</v>
      </c>
      <c r="C22" s="13" t="s">
        <v>2473</v>
      </c>
      <c r="D22" s="14" t="s">
        <v>2498</v>
      </c>
      <c r="E22" s="24">
        <f>SUMIFS('فهرست ابنیه 97'!$H$3:$H$1048576,'فهرست ابنیه 97'!$B$3:$B$1048576,"پ",'فهرست ابنیه 97'!$A$3:$A$1048576,'خلاصه فصول'!$B22)</f>
        <v>68574100</v>
      </c>
      <c r="F22" s="24">
        <f>SUMIFS('فهرست ابنیه 97'!$H$3:$H$1048576,'فهرست ابنیه 97'!$B$3:$B$1048576,"غ پ",'فهرست ابنیه 97'!$A$3:$A$1048576,'خلاصه فصول'!$B22)</f>
        <v>0</v>
      </c>
      <c r="G22" s="24">
        <f t="shared" si="0"/>
        <v>68574100</v>
      </c>
      <c r="H22" s="23">
        <v>1</v>
      </c>
      <c r="I22" s="24">
        <f t="shared" si="1"/>
        <v>68574100</v>
      </c>
      <c r="J22" s="7"/>
    </row>
    <row r="23" spans="2:10" x14ac:dyDescent="0.2">
      <c r="B23" s="12" t="s">
        <v>2461</v>
      </c>
      <c r="C23" s="13" t="s">
        <v>2473</v>
      </c>
      <c r="D23" s="14" t="s">
        <v>2499</v>
      </c>
      <c r="E23" s="24">
        <f>SUMIFS('فهرست ابنیه 97'!$H$3:$H$1048576,'فهرست ابنیه 97'!$B$3:$B$1048576,"پ",'فهرست ابنیه 97'!$A$3:$A$1048576,'خلاصه فصول'!$B23)</f>
        <v>4816700</v>
      </c>
      <c r="F23" s="24">
        <f>SUMIFS('فهرست ابنیه 97'!$H$3:$H$1048576,'فهرست ابنیه 97'!$B$3:$B$1048576,"غ پ",'فهرست ابنیه 97'!$A$3:$A$1048576,'خلاصه فصول'!$B23)</f>
        <v>0</v>
      </c>
      <c r="G23" s="24">
        <f t="shared" si="0"/>
        <v>4816700</v>
      </c>
      <c r="H23" s="23">
        <v>1</v>
      </c>
      <c r="I23" s="24">
        <f t="shared" si="1"/>
        <v>4816700</v>
      </c>
      <c r="J23" s="7"/>
    </row>
    <row r="24" spans="2:10" x14ac:dyDescent="0.2">
      <c r="B24" s="12" t="s">
        <v>2462</v>
      </c>
      <c r="C24" s="13" t="s">
        <v>2473</v>
      </c>
      <c r="D24" s="14" t="s">
        <v>2500</v>
      </c>
      <c r="E24" s="24">
        <f>SUMIFS('فهرست ابنیه 97'!$H$3:$H$1048576,'فهرست ابنیه 97'!$B$3:$B$1048576,"پ",'فهرست ابنیه 97'!$A$3:$A$1048576,'خلاصه فصول'!$B24)</f>
        <v>3807100</v>
      </c>
      <c r="F24" s="24">
        <f>SUMIFS('فهرست ابنیه 97'!$H$3:$H$1048576,'فهرست ابنیه 97'!$B$3:$B$1048576,"غ پ",'فهرست ابنیه 97'!$A$3:$A$1048576,'خلاصه فصول'!$B24)</f>
        <v>0</v>
      </c>
      <c r="G24" s="24">
        <f t="shared" si="0"/>
        <v>3807100</v>
      </c>
      <c r="H24" s="23">
        <v>1</v>
      </c>
      <c r="I24" s="24">
        <f t="shared" si="1"/>
        <v>3807100</v>
      </c>
      <c r="J24" s="7"/>
    </row>
    <row r="25" spans="2:10" x14ac:dyDescent="0.2">
      <c r="B25" s="12" t="s">
        <v>2463</v>
      </c>
      <c r="C25" s="13" t="s">
        <v>2473</v>
      </c>
      <c r="D25" s="14" t="s">
        <v>2501</v>
      </c>
      <c r="E25" s="24">
        <f>SUMIFS('فهرست ابنیه 97'!$H$3:$H$1048576,'فهرست ابنیه 97'!$B$3:$B$1048576,"پ",'فهرست ابنیه 97'!$A$3:$A$1048576,'خلاصه فصول'!$B25)</f>
        <v>31990100</v>
      </c>
      <c r="F25" s="24">
        <f>SUMIFS('فهرست ابنیه 97'!$H$3:$H$1048576,'فهرست ابنیه 97'!$B$3:$B$1048576,"غ پ",'فهرست ابنیه 97'!$A$3:$A$1048576,'خلاصه فصول'!$B25)</f>
        <v>0</v>
      </c>
      <c r="G25" s="24">
        <f t="shared" si="0"/>
        <v>31990100</v>
      </c>
      <c r="H25" s="23">
        <v>1</v>
      </c>
      <c r="I25" s="24">
        <f t="shared" si="1"/>
        <v>31990100</v>
      </c>
      <c r="J25" s="7"/>
    </row>
    <row r="26" spans="2:10" x14ac:dyDescent="0.2">
      <c r="B26" s="12" t="s">
        <v>2464</v>
      </c>
      <c r="C26" s="13" t="s">
        <v>2473</v>
      </c>
      <c r="D26" s="14" t="s">
        <v>2502</v>
      </c>
      <c r="E26" s="24">
        <f>SUMIFS('فهرست ابنیه 97'!$H$3:$H$1048576,'فهرست ابنیه 97'!$B$3:$B$1048576,"پ",'فهرست ابنیه 97'!$A$3:$A$1048576,'خلاصه فصول'!$B26)</f>
        <v>23393490</v>
      </c>
      <c r="F26" s="24">
        <f>SUMIFS('فهرست ابنیه 97'!$H$3:$H$1048576,'فهرست ابنیه 97'!$B$3:$B$1048576,"غ پ",'فهرست ابنیه 97'!$A$3:$A$1048576,'خلاصه فصول'!$B26)</f>
        <v>0</v>
      </c>
      <c r="G26" s="24">
        <f t="shared" si="0"/>
        <v>23393490</v>
      </c>
      <c r="H26" s="23">
        <v>1</v>
      </c>
      <c r="I26" s="24">
        <f t="shared" si="1"/>
        <v>23393490</v>
      </c>
      <c r="J26" s="7"/>
    </row>
    <row r="27" spans="2:10" x14ac:dyDescent="0.2">
      <c r="B27" s="12" t="s">
        <v>2465</v>
      </c>
      <c r="C27" s="13" t="s">
        <v>2473</v>
      </c>
      <c r="D27" s="14" t="s">
        <v>2503</v>
      </c>
      <c r="E27" s="24">
        <f>SUMIFS('فهرست ابنیه 97'!$H$3:$H$1048576,'فهرست ابنیه 97'!$B$3:$B$1048576,"پ",'فهرست ابنیه 97'!$A$3:$A$1048576,'خلاصه فصول'!$B27)</f>
        <v>11943640</v>
      </c>
      <c r="F27" s="24">
        <f>SUMIFS('فهرست ابنیه 97'!$H$3:$H$1048576,'فهرست ابنیه 97'!$B$3:$B$1048576,"غ پ",'فهرست ابنیه 97'!$A$3:$A$1048576,'خلاصه فصول'!$B27)</f>
        <v>0</v>
      </c>
      <c r="G27" s="24">
        <f t="shared" si="0"/>
        <v>11943640</v>
      </c>
      <c r="H27" s="23">
        <v>1</v>
      </c>
      <c r="I27" s="24">
        <f t="shared" si="1"/>
        <v>11943640</v>
      </c>
      <c r="J27" s="7"/>
    </row>
    <row r="28" spans="2:10" x14ac:dyDescent="0.2">
      <c r="B28" s="12" t="s">
        <v>2466</v>
      </c>
      <c r="C28" s="13" t="s">
        <v>2473</v>
      </c>
      <c r="D28" s="14" t="s">
        <v>2504</v>
      </c>
      <c r="E28" s="24">
        <f>SUMIFS('فهرست ابنیه 97'!$H$3:$H$1048576,'فهرست ابنیه 97'!$B$3:$B$1048576,"پ",'فهرست ابنیه 97'!$A$3:$A$1048576,'خلاصه فصول'!$B28)</f>
        <v>3964820</v>
      </c>
      <c r="F28" s="24">
        <f>SUMIFS('فهرست ابنیه 97'!$H$3:$H$1048576,'فهرست ابنیه 97'!$B$3:$B$1048576,"غ پ",'فهرست ابنیه 97'!$A$3:$A$1048576,'خلاصه فصول'!$B28)</f>
        <v>0</v>
      </c>
      <c r="G28" s="24">
        <f t="shared" si="0"/>
        <v>3964820</v>
      </c>
      <c r="H28" s="23">
        <v>1</v>
      </c>
      <c r="I28" s="24">
        <f t="shared" si="1"/>
        <v>3964820</v>
      </c>
      <c r="J28" s="7"/>
    </row>
    <row r="29" spans="2:10" x14ac:dyDescent="0.2">
      <c r="B29" s="12" t="s">
        <v>2467</v>
      </c>
      <c r="C29" s="13" t="s">
        <v>2473</v>
      </c>
      <c r="D29" s="14" t="s">
        <v>2505</v>
      </c>
      <c r="E29" s="24">
        <f>SUMIFS('فهرست ابنیه 97'!$H$3:$H$1048576,'فهرست ابنیه 97'!$B$3:$B$1048576,"پ",'فهرست ابنیه 97'!$A$3:$A$1048576,'خلاصه فصول'!$B29)</f>
        <v>1713630</v>
      </c>
      <c r="F29" s="24">
        <f>SUMIFS('فهرست ابنیه 97'!$H$3:$H$1048576,'فهرست ابنیه 97'!$B$3:$B$1048576,"غ پ",'فهرست ابنیه 97'!$A$3:$A$1048576,'خلاصه فصول'!$B29)</f>
        <v>0</v>
      </c>
      <c r="G29" s="24">
        <f t="shared" si="0"/>
        <v>1713630</v>
      </c>
      <c r="H29" s="23">
        <v>1</v>
      </c>
      <c r="I29" s="24">
        <f t="shared" si="1"/>
        <v>1713630</v>
      </c>
      <c r="J29" s="7"/>
    </row>
    <row r="30" spans="2:10" x14ac:dyDescent="0.2">
      <c r="B30" s="12" t="s">
        <v>2468</v>
      </c>
      <c r="C30" s="13" t="s">
        <v>2473</v>
      </c>
      <c r="D30" s="14" t="s">
        <v>2506</v>
      </c>
      <c r="E30" s="24">
        <f>SUMIFS('فهرست ابنیه 97'!$H$3:$H$1048576,'فهرست ابنیه 97'!$B$3:$B$1048576,"پ",'فهرست ابنیه 97'!$A$3:$A$1048576,'خلاصه فصول'!$B30)</f>
        <v>474200</v>
      </c>
      <c r="F30" s="24">
        <f>SUMIFS('فهرست ابنیه 97'!$H$3:$H$1048576,'فهرست ابنیه 97'!$B$3:$B$1048576,"غ پ",'فهرست ابنیه 97'!$A$3:$A$1048576,'خلاصه فصول'!$B30)</f>
        <v>0</v>
      </c>
      <c r="G30" s="24">
        <f t="shared" si="0"/>
        <v>474200</v>
      </c>
      <c r="H30" s="23">
        <v>1</v>
      </c>
      <c r="I30" s="24">
        <f t="shared" si="1"/>
        <v>474200</v>
      </c>
      <c r="J30" s="7"/>
    </row>
    <row r="31" spans="2:10" x14ac:dyDescent="0.2">
      <c r="B31" s="12" t="s">
        <v>2469</v>
      </c>
      <c r="C31" s="13" t="s">
        <v>2473</v>
      </c>
      <c r="D31" s="14" t="s">
        <v>2507</v>
      </c>
      <c r="E31" s="24">
        <f>SUMIFS('فهرست ابنیه 97'!$H$3:$H$1048576,'فهرست ابنیه 97'!$B$3:$B$1048576,"پ",'فهرست ابنیه 97'!$A$3:$A$1048576,'خلاصه فصول'!$B31)</f>
        <v>32469</v>
      </c>
      <c r="F31" s="24">
        <f>SUMIFS('فهرست ابنیه 97'!$H$3:$H$1048576,'فهرست ابنیه 97'!$B$3:$B$1048576,"غ پ",'فهرست ابنیه 97'!$A$3:$A$1048576,'خلاصه فصول'!$B31)</f>
        <v>0</v>
      </c>
      <c r="G31" s="24">
        <f t="shared" si="0"/>
        <v>32469</v>
      </c>
      <c r="H31" s="23">
        <v>1</v>
      </c>
      <c r="I31" s="24">
        <f t="shared" si="1"/>
        <v>32469</v>
      </c>
      <c r="J31" s="7"/>
    </row>
    <row r="32" spans="2:10" x14ac:dyDescent="0.2">
      <c r="B32" s="12" t="s">
        <v>2470</v>
      </c>
      <c r="C32" s="13" t="s">
        <v>2473</v>
      </c>
      <c r="D32" s="14" t="s">
        <v>2508</v>
      </c>
      <c r="E32" s="24">
        <f>SUMIFS('فهرست ابنیه 97'!$H$3:$H$1048576,'فهرست ابنیه 97'!$B$3:$B$1048576,"پ",'فهرست ابنیه 97'!$A$3:$A$1048576,'خلاصه فصول'!$B32)</f>
        <v>157904</v>
      </c>
      <c r="F32" s="24">
        <f>SUMIFS('فهرست ابنیه 97'!$H$3:$H$1048576,'فهرست ابنیه 97'!$B$3:$B$1048576,"غ پ",'فهرست ابنیه 97'!$A$3:$A$1048576,'خلاصه فصول'!$B32)</f>
        <v>0</v>
      </c>
      <c r="G32" s="24">
        <f t="shared" si="0"/>
        <v>157904</v>
      </c>
      <c r="H32" s="23">
        <v>1</v>
      </c>
      <c r="I32" s="24">
        <f t="shared" si="1"/>
        <v>157904</v>
      </c>
      <c r="J32" s="7"/>
    </row>
    <row r="33" spans="2:10" x14ac:dyDescent="0.2">
      <c r="B33" s="12" t="s">
        <v>2471</v>
      </c>
      <c r="C33" s="13" t="s">
        <v>2473</v>
      </c>
      <c r="D33" s="14" t="s">
        <v>2509</v>
      </c>
      <c r="E33" s="24">
        <f>SUMIFS('فهرست ابنیه 97'!$H$3:$H$1048576,'فهرست ابنیه 97'!$B$3:$B$1048576,"پ",'فهرست ابنیه 97'!$A$3:$A$1048576,'خلاصه فصول'!$B33)</f>
        <v>122690060</v>
      </c>
      <c r="F33" s="24">
        <f>SUMIFS('فهرست ابنیه 97'!$H$3:$H$1048576,'فهرست ابنیه 97'!$B$3:$B$1048576,"غ پ",'فهرست ابنیه 97'!$A$3:$A$1048576,'خلاصه فصول'!$B33)</f>
        <v>0</v>
      </c>
      <c r="G33" s="24">
        <f t="shared" si="0"/>
        <v>122690060</v>
      </c>
      <c r="H33" s="23">
        <v>1</v>
      </c>
      <c r="I33" s="24">
        <f t="shared" si="1"/>
        <v>122690060</v>
      </c>
      <c r="J33" s="7"/>
    </row>
    <row r="34" spans="2:10" x14ac:dyDescent="0.2">
      <c r="B34" s="12" t="s">
        <v>2472</v>
      </c>
      <c r="C34" s="13" t="s">
        <v>2473</v>
      </c>
      <c r="D34" s="14" t="s">
        <v>2510</v>
      </c>
      <c r="E34" s="24">
        <f>SUMIFS('فهرست ابنیه 97'!$H$3:$H$1048576,'فهرست ابنیه 97'!$B$3:$B$1048576,"پ",'فهرست ابنیه 97'!$A$3:$A$1048576,'خلاصه فصول'!$B34)</f>
        <v>0</v>
      </c>
      <c r="F34" s="24">
        <f>SUMIFS('فهرست ابنیه 97'!$H$3:$H$1048576,'فهرست ابنیه 97'!$B$3:$B$1048576,"غ پ",'فهرست ابنیه 97'!$A$3:$A$1048576,'خلاصه فصول'!$B34)</f>
        <v>0</v>
      </c>
      <c r="G34" s="24">
        <f t="shared" si="0"/>
        <v>0</v>
      </c>
      <c r="H34" s="23">
        <v>1</v>
      </c>
      <c r="I34" s="24">
        <f t="shared" si="1"/>
        <v>0</v>
      </c>
      <c r="J34" s="7"/>
    </row>
    <row r="35" spans="2:10" s="9" customFormat="1" ht="6" customHeight="1" x14ac:dyDescent="0.2"/>
    <row r="36" spans="2:10" ht="22.5" x14ac:dyDescent="0.2">
      <c r="B36" s="30" t="s">
        <v>2517</v>
      </c>
      <c r="C36" s="30"/>
      <c r="D36" s="30"/>
      <c r="E36" s="27">
        <f>SUM(E4:E34)</f>
        <v>495499457</v>
      </c>
      <c r="F36" s="28">
        <f>SUM(F4:F34)</f>
        <v>0</v>
      </c>
      <c r="G36" s="27">
        <f>SUM(G4:G34)</f>
        <v>495499457</v>
      </c>
      <c r="H36" s="29"/>
      <c r="I36" s="27">
        <f>SUM(I4:I34)</f>
        <v>495499457</v>
      </c>
    </row>
    <row r="37" spans="2:10" s="9" customFormat="1" ht="6" customHeight="1" x14ac:dyDescent="0.2">
      <c r="I37" s="25"/>
    </row>
    <row r="38" spans="2:10" ht="22.5" x14ac:dyDescent="0.65">
      <c r="B38" s="30" t="s">
        <v>2518</v>
      </c>
      <c r="C38" s="30"/>
      <c r="D38" s="30"/>
      <c r="E38" s="30"/>
      <c r="F38" s="30"/>
      <c r="G38" s="30"/>
      <c r="H38" s="26">
        <v>1.3</v>
      </c>
      <c r="I38" s="27">
        <f>I36*H38</f>
        <v>644149294.10000002</v>
      </c>
    </row>
    <row r="39" spans="2:10" ht="22.5" x14ac:dyDescent="0.65">
      <c r="B39" s="30" t="s">
        <v>2519</v>
      </c>
      <c r="C39" s="30"/>
      <c r="D39" s="30"/>
      <c r="E39" s="30"/>
      <c r="F39" s="30"/>
      <c r="G39" s="30"/>
      <c r="H39" s="26">
        <v>1</v>
      </c>
      <c r="I39" s="27">
        <f>I38*H39</f>
        <v>644149294.10000002</v>
      </c>
    </row>
    <row r="40" spans="2:10" ht="22.5" x14ac:dyDescent="0.65">
      <c r="B40" s="30" t="s">
        <v>2520</v>
      </c>
      <c r="C40" s="30"/>
      <c r="D40" s="30"/>
      <c r="E40" s="30"/>
      <c r="F40" s="30"/>
      <c r="G40" s="30"/>
      <c r="H40" s="26">
        <v>1</v>
      </c>
      <c r="I40" s="27">
        <f>I39*H40</f>
        <v>644149294.10000002</v>
      </c>
    </row>
  </sheetData>
  <mergeCells count="5">
    <mergeCell ref="B36:D36"/>
    <mergeCell ref="B38:G38"/>
    <mergeCell ref="B39:G39"/>
    <mergeCell ref="B40:G40"/>
    <mergeCell ref="B1:I1"/>
  </mergeCells>
  <printOptions horizontalCentered="1"/>
  <pageMargins left="0" right="0" top="0.5" bottom="0.5" header="0.3" footer="0.3"/>
  <pageSetup paperSize="9"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outlinePr summaryBelow="0" summaryRight="0"/>
    <pageSetUpPr autoPageBreaks="0"/>
  </sheetPr>
  <dimension ref="A1:H1212"/>
  <sheetViews>
    <sheetView rightToLeft="1" showOutlineSymbols="0" zoomScaleNormal="100" workbookViewId="0">
      <pane ySplit="2" topLeftCell="A3" activePane="bottomLeft" state="frozen"/>
      <selection pane="bottomLeft" activeCell="H3" sqref="H3:H1048576"/>
    </sheetView>
  </sheetViews>
  <sheetFormatPr defaultColWidth="6.85546875" defaultRowHeight="15.75" x14ac:dyDescent="0.2"/>
  <cols>
    <col min="1" max="2" width="6.85546875" style="1"/>
    <col min="3" max="3" width="13.28515625" style="1" bestFit="1" customWidth="1"/>
    <col min="4" max="4" width="55.85546875" style="5" customWidth="1"/>
    <col min="5" max="5" width="13.28515625" style="1" bestFit="1" customWidth="1"/>
    <col min="6" max="6" width="12.7109375" style="1" bestFit="1" customWidth="1"/>
    <col min="7" max="7" width="16.5703125" style="1" bestFit="1" customWidth="1"/>
    <col min="8" max="8" width="16.85546875" style="1" customWidth="1"/>
    <col min="9" max="16384" width="6.85546875" style="1"/>
  </cols>
  <sheetData>
    <row r="1" spans="1:8" ht="132" customHeight="1" x14ac:dyDescent="0.95">
      <c r="A1" s="32" t="s">
        <v>2479</v>
      </c>
      <c r="B1" s="32"/>
      <c r="C1" s="32"/>
      <c r="D1" s="32"/>
      <c r="E1" s="32"/>
      <c r="F1" s="32"/>
      <c r="G1" s="32"/>
      <c r="H1" s="32"/>
    </row>
    <row r="2" spans="1:8" ht="42" x14ac:dyDescent="0.2">
      <c r="A2" s="17" t="s">
        <v>2478</v>
      </c>
      <c r="B2" s="22" t="s">
        <v>2521</v>
      </c>
      <c r="C2" s="15" t="s">
        <v>2474</v>
      </c>
      <c r="D2" s="15" t="s">
        <v>2423</v>
      </c>
      <c r="E2" s="15" t="s">
        <v>2422</v>
      </c>
      <c r="F2" s="16" t="s">
        <v>2475</v>
      </c>
      <c r="G2" s="16" t="s">
        <v>2476</v>
      </c>
      <c r="H2" s="16" t="s">
        <v>2477</v>
      </c>
    </row>
    <row r="3" spans="1:8" x14ac:dyDescent="0.2">
      <c r="A3" s="1" t="str">
        <f>LEFT(C3,2)</f>
        <v>01</v>
      </c>
      <c r="B3" s="1" t="s">
        <v>2522</v>
      </c>
      <c r="C3" s="1" t="s">
        <v>1</v>
      </c>
      <c r="D3" s="4" t="s">
        <v>2424</v>
      </c>
      <c r="E3" s="2" t="s">
        <v>0</v>
      </c>
      <c r="F3" s="3">
        <v>215</v>
      </c>
      <c r="G3" s="1">
        <v>1</v>
      </c>
      <c r="H3" s="1">
        <f>G3*F3</f>
        <v>215</v>
      </c>
    </row>
    <row r="4" spans="1:8" ht="47.25" x14ac:dyDescent="0.2">
      <c r="A4" s="1" t="str">
        <f t="shared" ref="A4:A67" si="0">LEFT(C4,2)</f>
        <v>01</v>
      </c>
      <c r="B4" s="1" t="s">
        <v>2522</v>
      </c>
      <c r="C4" s="1" t="s">
        <v>3</v>
      </c>
      <c r="D4" s="4" t="s">
        <v>2425</v>
      </c>
      <c r="E4" s="2" t="s">
        <v>2</v>
      </c>
      <c r="F4" s="3">
        <v>10300</v>
      </c>
      <c r="G4" s="1">
        <v>1</v>
      </c>
      <c r="H4" s="1">
        <f t="shared" ref="H4:H67" si="1">G4*F4</f>
        <v>10300</v>
      </c>
    </row>
    <row r="5" spans="1:8" ht="47.25" x14ac:dyDescent="0.2">
      <c r="A5" s="1" t="str">
        <f t="shared" si="0"/>
        <v>01</v>
      </c>
      <c r="B5" s="1" t="s">
        <v>2522</v>
      </c>
      <c r="C5" s="1" t="s">
        <v>4</v>
      </c>
      <c r="D5" s="4" t="s">
        <v>2426</v>
      </c>
      <c r="E5" s="2" t="s">
        <v>2</v>
      </c>
      <c r="F5" s="3">
        <v>8160</v>
      </c>
      <c r="G5" s="1">
        <v>1</v>
      </c>
      <c r="H5" s="1">
        <f t="shared" si="1"/>
        <v>8160</v>
      </c>
    </row>
    <row r="6" spans="1:8" ht="31.5" x14ac:dyDescent="0.2">
      <c r="A6" s="1" t="str">
        <f t="shared" si="0"/>
        <v>01</v>
      </c>
      <c r="B6" s="1" t="s">
        <v>2522</v>
      </c>
      <c r="C6" s="1" t="s">
        <v>5</v>
      </c>
      <c r="D6" s="4" t="s">
        <v>2427</v>
      </c>
      <c r="E6" s="2" t="s">
        <v>2</v>
      </c>
      <c r="F6" s="3">
        <v>40500</v>
      </c>
      <c r="G6" s="1">
        <v>1</v>
      </c>
      <c r="H6" s="1">
        <f t="shared" si="1"/>
        <v>40500</v>
      </c>
    </row>
    <row r="7" spans="1:8" ht="31.5" x14ac:dyDescent="0.2">
      <c r="A7" s="1" t="str">
        <f t="shared" si="0"/>
        <v>01</v>
      </c>
      <c r="B7" s="1" t="s">
        <v>2522</v>
      </c>
      <c r="C7" s="1" t="s">
        <v>6</v>
      </c>
      <c r="D7" s="4" t="s">
        <v>2428</v>
      </c>
      <c r="E7" s="2" t="s">
        <v>2</v>
      </c>
      <c r="F7" s="3">
        <v>134000</v>
      </c>
      <c r="G7" s="1">
        <v>1</v>
      </c>
      <c r="H7" s="1">
        <f t="shared" si="1"/>
        <v>134000</v>
      </c>
    </row>
    <row r="8" spans="1:8" ht="31.5" x14ac:dyDescent="0.2">
      <c r="A8" s="1" t="str">
        <f t="shared" si="0"/>
        <v>01</v>
      </c>
      <c r="B8" s="1" t="s">
        <v>2522</v>
      </c>
      <c r="C8" s="1" t="s">
        <v>7</v>
      </c>
      <c r="D8" s="4" t="s">
        <v>2429</v>
      </c>
      <c r="E8" s="2" t="s">
        <v>2</v>
      </c>
      <c r="F8" s="3">
        <v>214500</v>
      </c>
      <c r="G8" s="1">
        <v>1</v>
      </c>
      <c r="H8" s="1">
        <f t="shared" si="1"/>
        <v>214500</v>
      </c>
    </row>
    <row r="9" spans="1:8" ht="31.5" x14ac:dyDescent="0.2">
      <c r="A9" s="1" t="str">
        <f t="shared" si="0"/>
        <v>01</v>
      </c>
      <c r="B9" s="1" t="s">
        <v>2522</v>
      </c>
      <c r="C9" s="1" t="s">
        <v>8</v>
      </c>
      <c r="D9" s="4" t="s">
        <v>2430</v>
      </c>
      <c r="E9" s="2" t="s">
        <v>2</v>
      </c>
      <c r="F9" s="3">
        <v>24100</v>
      </c>
      <c r="G9" s="1">
        <v>1</v>
      </c>
      <c r="H9" s="1">
        <f t="shared" si="1"/>
        <v>24100</v>
      </c>
    </row>
    <row r="10" spans="1:8" x14ac:dyDescent="0.2">
      <c r="A10" s="1" t="str">
        <f t="shared" si="0"/>
        <v>01</v>
      </c>
      <c r="B10" s="1" t="s">
        <v>2523</v>
      </c>
      <c r="C10" s="1" t="s">
        <v>10</v>
      </c>
      <c r="D10" s="4" t="s">
        <v>9</v>
      </c>
      <c r="E10" s="2" t="s">
        <v>2</v>
      </c>
      <c r="G10" s="1">
        <v>1</v>
      </c>
      <c r="H10" s="1">
        <f t="shared" si="1"/>
        <v>0</v>
      </c>
    </row>
    <row r="11" spans="1:8" x14ac:dyDescent="0.2">
      <c r="A11" s="1" t="str">
        <f t="shared" si="0"/>
        <v>01</v>
      </c>
      <c r="B11" s="1" t="s">
        <v>2523</v>
      </c>
      <c r="C11" s="1" t="s">
        <v>12</v>
      </c>
      <c r="D11" s="4" t="s">
        <v>11</v>
      </c>
      <c r="E11" s="2" t="s">
        <v>2</v>
      </c>
      <c r="G11" s="1">
        <v>1</v>
      </c>
      <c r="H11" s="1">
        <f t="shared" si="1"/>
        <v>0</v>
      </c>
    </row>
    <row r="12" spans="1:8" x14ac:dyDescent="0.2">
      <c r="A12" s="1" t="str">
        <f t="shared" si="0"/>
        <v>01</v>
      </c>
      <c r="B12" s="1" t="s">
        <v>2523</v>
      </c>
      <c r="C12" s="1" t="s">
        <v>14</v>
      </c>
      <c r="D12" s="4" t="s">
        <v>13</v>
      </c>
      <c r="E12" s="2" t="s">
        <v>2</v>
      </c>
      <c r="G12" s="1">
        <v>1</v>
      </c>
      <c r="H12" s="1">
        <f t="shared" si="1"/>
        <v>0</v>
      </c>
    </row>
    <row r="13" spans="1:8" x14ac:dyDescent="0.2">
      <c r="A13" s="1" t="str">
        <f t="shared" si="0"/>
        <v>01</v>
      </c>
      <c r="B13" s="1" t="s">
        <v>2523</v>
      </c>
      <c r="C13" s="1" t="s">
        <v>16</v>
      </c>
      <c r="D13" s="4" t="s">
        <v>15</v>
      </c>
      <c r="E13" s="2" t="s">
        <v>2</v>
      </c>
      <c r="G13" s="1">
        <v>1</v>
      </c>
      <c r="H13" s="1">
        <f t="shared" si="1"/>
        <v>0</v>
      </c>
    </row>
    <row r="14" spans="1:8" ht="31.5" x14ac:dyDescent="0.2">
      <c r="A14" s="1" t="str">
        <f t="shared" si="0"/>
        <v>01</v>
      </c>
      <c r="B14" s="1" t="s">
        <v>2522</v>
      </c>
      <c r="C14" s="1" t="s">
        <v>19</v>
      </c>
      <c r="D14" s="4" t="s">
        <v>18</v>
      </c>
      <c r="E14" s="2" t="s">
        <v>17</v>
      </c>
      <c r="F14" s="3">
        <v>210000</v>
      </c>
      <c r="G14" s="1">
        <v>1</v>
      </c>
      <c r="H14" s="1">
        <f t="shared" si="1"/>
        <v>210000</v>
      </c>
    </row>
    <row r="15" spans="1:8" ht="31.5" x14ac:dyDescent="0.2">
      <c r="A15" s="1" t="str">
        <f t="shared" si="0"/>
        <v>01</v>
      </c>
      <c r="B15" s="1" t="s">
        <v>2522</v>
      </c>
      <c r="C15" s="1" t="s">
        <v>21</v>
      </c>
      <c r="D15" s="4" t="s">
        <v>20</v>
      </c>
      <c r="E15" s="2" t="s">
        <v>17</v>
      </c>
      <c r="F15" s="3">
        <v>376500</v>
      </c>
      <c r="G15" s="1">
        <v>1</v>
      </c>
      <c r="H15" s="1">
        <f t="shared" si="1"/>
        <v>376500</v>
      </c>
    </row>
    <row r="16" spans="1:8" ht="31.5" x14ac:dyDescent="0.2">
      <c r="A16" s="1" t="str">
        <f t="shared" si="0"/>
        <v>01</v>
      </c>
      <c r="B16" s="1" t="s">
        <v>2522</v>
      </c>
      <c r="C16" s="1" t="s">
        <v>23</v>
      </c>
      <c r="D16" s="4" t="s">
        <v>22</v>
      </c>
      <c r="E16" s="2" t="s">
        <v>17</v>
      </c>
      <c r="F16" s="3">
        <v>875500</v>
      </c>
      <c r="G16" s="1">
        <v>1</v>
      </c>
      <c r="H16" s="1">
        <f t="shared" si="1"/>
        <v>875500</v>
      </c>
    </row>
    <row r="17" spans="1:8" ht="31.5" x14ac:dyDescent="0.2">
      <c r="A17" s="1" t="str">
        <f t="shared" si="0"/>
        <v>01</v>
      </c>
      <c r="B17" s="1" t="s">
        <v>2522</v>
      </c>
      <c r="C17" s="1" t="s">
        <v>25</v>
      </c>
      <c r="D17" s="4" t="s">
        <v>24</v>
      </c>
      <c r="E17" s="2" t="s">
        <v>17</v>
      </c>
      <c r="F17" s="3">
        <v>470000</v>
      </c>
      <c r="G17" s="1">
        <v>1</v>
      </c>
      <c r="H17" s="1">
        <f t="shared" si="1"/>
        <v>470000</v>
      </c>
    </row>
    <row r="18" spans="1:8" ht="31.5" x14ac:dyDescent="0.2">
      <c r="A18" s="1" t="str">
        <f t="shared" si="0"/>
        <v>01</v>
      </c>
      <c r="B18" s="1" t="s">
        <v>2522</v>
      </c>
      <c r="C18" s="1" t="s">
        <v>27</v>
      </c>
      <c r="D18" s="4" t="s">
        <v>26</v>
      </c>
      <c r="E18" s="2" t="s">
        <v>17</v>
      </c>
      <c r="F18" s="3">
        <v>1176000</v>
      </c>
      <c r="G18" s="1">
        <v>1</v>
      </c>
      <c r="H18" s="1">
        <f t="shared" si="1"/>
        <v>1176000</v>
      </c>
    </row>
    <row r="19" spans="1:8" ht="31.5" x14ac:dyDescent="0.2">
      <c r="A19" s="1" t="str">
        <f t="shared" si="0"/>
        <v>01</v>
      </c>
      <c r="B19" s="1" t="s">
        <v>2522</v>
      </c>
      <c r="C19" s="1" t="s">
        <v>29</v>
      </c>
      <c r="D19" s="4" t="s">
        <v>28</v>
      </c>
      <c r="E19" s="2" t="s">
        <v>17</v>
      </c>
      <c r="F19" s="3">
        <v>1423000</v>
      </c>
      <c r="G19" s="1">
        <v>1</v>
      </c>
      <c r="H19" s="1">
        <f t="shared" si="1"/>
        <v>1423000</v>
      </c>
    </row>
    <row r="20" spans="1:8" ht="31.5" x14ac:dyDescent="0.2">
      <c r="A20" s="1" t="str">
        <f t="shared" si="0"/>
        <v>01</v>
      </c>
      <c r="B20" s="1" t="s">
        <v>2522</v>
      </c>
      <c r="C20" s="1" t="s">
        <v>31</v>
      </c>
      <c r="D20" s="4" t="s">
        <v>30</v>
      </c>
      <c r="E20" s="2" t="s">
        <v>17</v>
      </c>
      <c r="F20" s="3">
        <v>39300</v>
      </c>
      <c r="G20" s="1">
        <v>1</v>
      </c>
      <c r="H20" s="1">
        <f t="shared" si="1"/>
        <v>39300</v>
      </c>
    </row>
    <row r="21" spans="1:8" ht="31.5" x14ac:dyDescent="0.2">
      <c r="A21" s="1" t="str">
        <f t="shared" si="0"/>
        <v>01</v>
      </c>
      <c r="B21" s="1" t="s">
        <v>2522</v>
      </c>
      <c r="C21" s="1" t="s">
        <v>33</v>
      </c>
      <c r="D21" s="4" t="s">
        <v>32</v>
      </c>
      <c r="E21" s="2" t="s">
        <v>17</v>
      </c>
      <c r="F21" s="3">
        <v>71300</v>
      </c>
      <c r="G21" s="1">
        <v>1</v>
      </c>
      <c r="H21" s="1">
        <f t="shared" si="1"/>
        <v>71300</v>
      </c>
    </row>
    <row r="22" spans="1:8" ht="31.5" x14ac:dyDescent="0.2">
      <c r="A22" s="1" t="str">
        <f t="shared" si="0"/>
        <v>01</v>
      </c>
      <c r="B22" s="1" t="s">
        <v>2522</v>
      </c>
      <c r="C22" s="1" t="s">
        <v>35</v>
      </c>
      <c r="D22" s="4" t="s">
        <v>34</v>
      </c>
      <c r="E22" s="2" t="s">
        <v>17</v>
      </c>
      <c r="F22" s="3">
        <v>2200</v>
      </c>
      <c r="G22" s="1">
        <v>1</v>
      </c>
      <c r="H22" s="1">
        <f t="shared" si="1"/>
        <v>2200</v>
      </c>
    </row>
    <row r="23" spans="1:8" x14ac:dyDescent="0.2">
      <c r="A23" s="1" t="str">
        <f t="shared" si="0"/>
        <v>01</v>
      </c>
      <c r="B23" s="1" t="s">
        <v>2522</v>
      </c>
      <c r="C23" s="1" t="s">
        <v>37</v>
      </c>
      <c r="D23" s="4" t="s">
        <v>36</v>
      </c>
      <c r="E23" s="2" t="s">
        <v>17</v>
      </c>
      <c r="F23" s="3">
        <v>199500</v>
      </c>
      <c r="G23" s="1">
        <v>1</v>
      </c>
      <c r="H23" s="1">
        <f t="shared" si="1"/>
        <v>199500</v>
      </c>
    </row>
    <row r="24" spans="1:8" ht="31.5" x14ac:dyDescent="0.2">
      <c r="A24" s="1" t="str">
        <f t="shared" si="0"/>
        <v>01</v>
      </c>
      <c r="B24" s="1" t="s">
        <v>2522</v>
      </c>
      <c r="C24" s="1" t="s">
        <v>39</v>
      </c>
      <c r="D24" s="4" t="s">
        <v>38</v>
      </c>
      <c r="E24" s="2" t="s">
        <v>17</v>
      </c>
      <c r="F24" s="3">
        <v>262000</v>
      </c>
      <c r="G24" s="1">
        <v>1</v>
      </c>
      <c r="H24" s="1">
        <f t="shared" si="1"/>
        <v>262000</v>
      </c>
    </row>
    <row r="25" spans="1:8" ht="31.5" x14ac:dyDescent="0.2">
      <c r="A25" s="1" t="str">
        <f t="shared" si="0"/>
        <v>01</v>
      </c>
      <c r="B25" s="1" t="s">
        <v>2522</v>
      </c>
      <c r="C25" s="1" t="s">
        <v>41</v>
      </c>
      <c r="D25" s="4" t="s">
        <v>40</v>
      </c>
      <c r="E25" s="2" t="s">
        <v>17</v>
      </c>
      <c r="F25" s="3">
        <v>11600</v>
      </c>
      <c r="G25" s="1">
        <v>1</v>
      </c>
      <c r="H25" s="1">
        <f t="shared" si="1"/>
        <v>11600</v>
      </c>
    </row>
    <row r="26" spans="1:8" x14ac:dyDescent="0.2">
      <c r="A26" s="1" t="str">
        <f t="shared" si="0"/>
        <v>01</v>
      </c>
      <c r="B26" s="1" t="s">
        <v>2522</v>
      </c>
      <c r="C26" s="1" t="s">
        <v>43</v>
      </c>
      <c r="D26" s="4" t="s">
        <v>42</v>
      </c>
      <c r="E26" s="2" t="s">
        <v>0</v>
      </c>
      <c r="F26" s="3">
        <v>295000</v>
      </c>
      <c r="G26" s="1">
        <v>1</v>
      </c>
      <c r="H26" s="1">
        <f t="shared" si="1"/>
        <v>295000</v>
      </c>
    </row>
    <row r="27" spans="1:8" ht="31.5" x14ac:dyDescent="0.2">
      <c r="A27" s="1" t="str">
        <f t="shared" si="0"/>
        <v>01</v>
      </c>
      <c r="B27" s="1" t="s">
        <v>2522</v>
      </c>
      <c r="C27" s="1" t="s">
        <v>45</v>
      </c>
      <c r="D27" s="4" t="s">
        <v>44</v>
      </c>
      <c r="E27" s="2" t="s">
        <v>0</v>
      </c>
      <c r="F27" s="3">
        <v>334500</v>
      </c>
      <c r="G27" s="1">
        <v>1</v>
      </c>
      <c r="H27" s="1">
        <f t="shared" si="1"/>
        <v>334500</v>
      </c>
    </row>
    <row r="28" spans="1:8" x14ac:dyDescent="0.2">
      <c r="A28" s="1" t="str">
        <f t="shared" si="0"/>
        <v>01</v>
      </c>
      <c r="B28" s="1" t="s">
        <v>2522</v>
      </c>
      <c r="C28" s="1" t="s">
        <v>48</v>
      </c>
      <c r="D28" s="4" t="s">
        <v>47</v>
      </c>
      <c r="E28" s="2" t="s">
        <v>46</v>
      </c>
      <c r="F28" s="3">
        <v>92400</v>
      </c>
      <c r="G28" s="1">
        <v>1</v>
      </c>
      <c r="H28" s="1">
        <f t="shared" si="1"/>
        <v>92400</v>
      </c>
    </row>
    <row r="29" spans="1:8" x14ac:dyDescent="0.2">
      <c r="A29" s="1" t="str">
        <f t="shared" si="0"/>
        <v>01</v>
      </c>
      <c r="B29" s="1" t="s">
        <v>2522</v>
      </c>
      <c r="C29" s="1" t="s">
        <v>50</v>
      </c>
      <c r="D29" s="4" t="s">
        <v>49</v>
      </c>
      <c r="E29" s="2" t="s">
        <v>46</v>
      </c>
      <c r="F29" s="3">
        <v>158000</v>
      </c>
      <c r="G29" s="1">
        <v>1</v>
      </c>
      <c r="H29" s="1">
        <f t="shared" si="1"/>
        <v>158000</v>
      </c>
    </row>
    <row r="30" spans="1:8" ht="31.5" x14ac:dyDescent="0.2">
      <c r="A30" s="1" t="str">
        <f t="shared" si="0"/>
        <v>01</v>
      </c>
      <c r="B30" s="1" t="s">
        <v>2522</v>
      </c>
      <c r="C30" s="1" t="s">
        <v>52</v>
      </c>
      <c r="D30" s="4" t="s">
        <v>51</v>
      </c>
      <c r="E30" s="2" t="s">
        <v>46</v>
      </c>
      <c r="F30" s="3">
        <v>135000</v>
      </c>
      <c r="G30" s="1">
        <v>1</v>
      </c>
      <c r="H30" s="1">
        <f t="shared" si="1"/>
        <v>135000</v>
      </c>
    </row>
    <row r="31" spans="1:8" x14ac:dyDescent="0.2">
      <c r="A31" s="1" t="str">
        <f t="shared" si="0"/>
        <v>01</v>
      </c>
      <c r="B31" s="1" t="s">
        <v>2522</v>
      </c>
      <c r="C31" s="1" t="s">
        <v>54</v>
      </c>
      <c r="D31" s="4" t="s">
        <v>53</v>
      </c>
      <c r="E31" s="2" t="s">
        <v>46</v>
      </c>
      <c r="F31" s="3">
        <v>112500</v>
      </c>
      <c r="G31" s="1">
        <v>1</v>
      </c>
      <c r="H31" s="1">
        <f t="shared" si="1"/>
        <v>112500</v>
      </c>
    </row>
    <row r="32" spans="1:8" x14ac:dyDescent="0.2">
      <c r="A32" s="1" t="str">
        <f t="shared" si="0"/>
        <v>01</v>
      </c>
      <c r="B32" s="1" t="s">
        <v>2522</v>
      </c>
      <c r="C32" s="1" t="s">
        <v>56</v>
      </c>
      <c r="D32" s="4" t="s">
        <v>55</v>
      </c>
      <c r="E32" s="2" t="s">
        <v>46</v>
      </c>
      <c r="F32" s="3">
        <v>1382000</v>
      </c>
      <c r="G32" s="1">
        <v>1</v>
      </c>
      <c r="H32" s="1">
        <f t="shared" si="1"/>
        <v>1382000</v>
      </c>
    </row>
    <row r="33" spans="1:8" x14ac:dyDescent="0.2">
      <c r="A33" s="1" t="str">
        <f t="shared" si="0"/>
        <v>01</v>
      </c>
      <c r="B33" s="1" t="s">
        <v>2522</v>
      </c>
      <c r="C33" s="1" t="s">
        <v>58</v>
      </c>
      <c r="D33" s="4" t="s">
        <v>57</v>
      </c>
      <c r="E33" s="2" t="s">
        <v>46</v>
      </c>
      <c r="F33" s="3">
        <v>1988000</v>
      </c>
      <c r="G33" s="1">
        <v>1</v>
      </c>
      <c r="H33" s="1">
        <f t="shared" si="1"/>
        <v>1988000</v>
      </c>
    </row>
    <row r="34" spans="1:8" x14ac:dyDescent="0.2">
      <c r="A34" s="1" t="str">
        <f t="shared" si="0"/>
        <v>01</v>
      </c>
      <c r="B34" s="1" t="s">
        <v>2522</v>
      </c>
      <c r="C34" s="1" t="s">
        <v>60</v>
      </c>
      <c r="D34" s="4" t="s">
        <v>59</v>
      </c>
      <c r="E34" s="2" t="s">
        <v>46</v>
      </c>
      <c r="F34" s="3">
        <v>314500</v>
      </c>
      <c r="G34" s="1">
        <v>1</v>
      </c>
      <c r="H34" s="1">
        <f t="shared" si="1"/>
        <v>314500</v>
      </c>
    </row>
    <row r="35" spans="1:8" ht="31.5" x14ac:dyDescent="0.2">
      <c r="A35" s="1" t="str">
        <f t="shared" si="0"/>
        <v>01</v>
      </c>
      <c r="B35" s="1" t="s">
        <v>2522</v>
      </c>
      <c r="C35" s="1" t="s">
        <v>62</v>
      </c>
      <c r="D35" s="4" t="s">
        <v>61</v>
      </c>
      <c r="E35" s="2" t="s">
        <v>46</v>
      </c>
      <c r="F35" s="3">
        <v>205000</v>
      </c>
      <c r="G35" s="1">
        <v>1</v>
      </c>
      <c r="H35" s="1">
        <f t="shared" si="1"/>
        <v>205000</v>
      </c>
    </row>
    <row r="36" spans="1:8" x14ac:dyDescent="0.2">
      <c r="A36" s="1" t="str">
        <f t="shared" si="0"/>
        <v>01</v>
      </c>
      <c r="B36" s="1" t="s">
        <v>2522</v>
      </c>
      <c r="C36" s="1" t="s">
        <v>64</v>
      </c>
      <c r="D36" s="4" t="s">
        <v>63</v>
      </c>
      <c r="E36" s="2" t="s">
        <v>17</v>
      </c>
      <c r="F36" s="3">
        <v>95800</v>
      </c>
      <c r="G36" s="1">
        <v>1</v>
      </c>
      <c r="H36" s="1">
        <f t="shared" si="1"/>
        <v>95800</v>
      </c>
    </row>
    <row r="37" spans="1:8" x14ac:dyDescent="0.2">
      <c r="A37" s="1" t="str">
        <f t="shared" si="0"/>
        <v>01</v>
      </c>
      <c r="B37" s="1" t="s">
        <v>2522</v>
      </c>
      <c r="C37" s="1" t="s">
        <v>66</v>
      </c>
      <c r="D37" s="4" t="s">
        <v>65</v>
      </c>
      <c r="E37" s="2" t="s">
        <v>0</v>
      </c>
      <c r="F37" s="3">
        <v>29600</v>
      </c>
      <c r="G37" s="1">
        <v>1</v>
      </c>
      <c r="H37" s="1">
        <f t="shared" si="1"/>
        <v>29600</v>
      </c>
    </row>
    <row r="38" spans="1:8" x14ac:dyDescent="0.2">
      <c r="A38" s="1" t="str">
        <f t="shared" si="0"/>
        <v>01</v>
      </c>
      <c r="B38" s="1" t="s">
        <v>2522</v>
      </c>
      <c r="C38" s="1" t="s">
        <v>68</v>
      </c>
      <c r="D38" s="4" t="s">
        <v>67</v>
      </c>
      <c r="E38" s="2" t="s">
        <v>0</v>
      </c>
      <c r="F38" s="3">
        <v>56600</v>
      </c>
      <c r="G38" s="1">
        <v>1</v>
      </c>
      <c r="H38" s="1">
        <f t="shared" si="1"/>
        <v>56600</v>
      </c>
    </row>
    <row r="39" spans="1:8" x14ac:dyDescent="0.2">
      <c r="A39" s="1" t="str">
        <f t="shared" si="0"/>
        <v>01</v>
      </c>
      <c r="B39" s="1" t="s">
        <v>2522</v>
      </c>
      <c r="C39" s="1" t="s">
        <v>70</v>
      </c>
      <c r="D39" s="4" t="s">
        <v>69</v>
      </c>
      <c r="E39" s="2" t="s">
        <v>0</v>
      </c>
      <c r="F39" s="3">
        <v>48800</v>
      </c>
      <c r="G39" s="1">
        <v>1</v>
      </c>
      <c r="H39" s="1">
        <f t="shared" si="1"/>
        <v>48800</v>
      </c>
    </row>
    <row r="40" spans="1:8" x14ac:dyDescent="0.2">
      <c r="A40" s="1" t="str">
        <f t="shared" si="0"/>
        <v>01</v>
      </c>
      <c r="B40" s="1" t="s">
        <v>2522</v>
      </c>
      <c r="C40" s="1" t="s">
        <v>72</v>
      </c>
      <c r="D40" s="4" t="s">
        <v>71</v>
      </c>
      <c r="E40" s="2" t="s">
        <v>0</v>
      </c>
      <c r="F40" s="3">
        <v>51100</v>
      </c>
      <c r="G40" s="1">
        <v>1</v>
      </c>
      <c r="H40" s="1">
        <f t="shared" si="1"/>
        <v>51100</v>
      </c>
    </row>
    <row r="41" spans="1:8" x14ac:dyDescent="0.2">
      <c r="A41" s="1" t="str">
        <f t="shared" si="0"/>
        <v>01</v>
      </c>
      <c r="B41" s="1" t="s">
        <v>2522</v>
      </c>
      <c r="C41" s="1" t="s">
        <v>74</v>
      </c>
      <c r="D41" s="4" t="s">
        <v>73</v>
      </c>
      <c r="E41" s="2" t="s">
        <v>0</v>
      </c>
      <c r="F41" s="3">
        <v>18200</v>
      </c>
      <c r="G41" s="1">
        <v>1</v>
      </c>
      <c r="H41" s="1">
        <f t="shared" si="1"/>
        <v>18200</v>
      </c>
    </row>
    <row r="42" spans="1:8" x14ac:dyDescent="0.2">
      <c r="A42" s="1" t="str">
        <f t="shared" si="0"/>
        <v>01</v>
      </c>
      <c r="B42" s="1" t="s">
        <v>2522</v>
      </c>
      <c r="C42" s="1" t="s">
        <v>76</v>
      </c>
      <c r="D42" s="4" t="s">
        <v>75</v>
      </c>
      <c r="E42" s="2" t="s">
        <v>0</v>
      </c>
      <c r="F42" s="3">
        <v>20100</v>
      </c>
      <c r="G42" s="1">
        <v>1</v>
      </c>
      <c r="H42" s="1">
        <f t="shared" si="1"/>
        <v>20100</v>
      </c>
    </row>
    <row r="43" spans="1:8" x14ac:dyDescent="0.2">
      <c r="A43" s="1" t="str">
        <f t="shared" si="0"/>
        <v>01</v>
      </c>
      <c r="B43" s="1" t="s">
        <v>2522</v>
      </c>
      <c r="C43" s="1" t="s">
        <v>78</v>
      </c>
      <c r="D43" s="4" t="s">
        <v>77</v>
      </c>
      <c r="E43" s="2" t="s">
        <v>0</v>
      </c>
      <c r="F43" s="3">
        <v>41000</v>
      </c>
      <c r="G43" s="1">
        <v>1</v>
      </c>
      <c r="H43" s="1">
        <f t="shared" si="1"/>
        <v>41000</v>
      </c>
    </row>
    <row r="44" spans="1:8" x14ac:dyDescent="0.2">
      <c r="A44" s="1" t="str">
        <f t="shared" si="0"/>
        <v>01</v>
      </c>
      <c r="B44" s="1" t="s">
        <v>2522</v>
      </c>
      <c r="C44" s="1" t="s">
        <v>80</v>
      </c>
      <c r="D44" s="4" t="s">
        <v>79</v>
      </c>
      <c r="E44" s="2" t="s">
        <v>0</v>
      </c>
      <c r="F44" s="3">
        <v>114000</v>
      </c>
      <c r="G44" s="1">
        <v>1</v>
      </c>
      <c r="H44" s="1">
        <f t="shared" si="1"/>
        <v>114000</v>
      </c>
    </row>
    <row r="45" spans="1:8" ht="31.5" x14ac:dyDescent="0.2">
      <c r="A45" s="1" t="str">
        <f t="shared" si="0"/>
        <v>01</v>
      </c>
      <c r="B45" s="1" t="s">
        <v>2522</v>
      </c>
      <c r="C45" s="1" t="s">
        <v>82</v>
      </c>
      <c r="D45" s="4" t="s">
        <v>81</v>
      </c>
      <c r="E45" s="2" t="s">
        <v>0</v>
      </c>
      <c r="F45" s="3">
        <v>26000</v>
      </c>
      <c r="G45" s="1">
        <v>1</v>
      </c>
      <c r="H45" s="1">
        <f t="shared" si="1"/>
        <v>26000</v>
      </c>
    </row>
    <row r="46" spans="1:8" ht="31.5" x14ac:dyDescent="0.2">
      <c r="A46" s="1" t="str">
        <f t="shared" si="0"/>
        <v>01</v>
      </c>
      <c r="B46" s="1" t="s">
        <v>2522</v>
      </c>
      <c r="C46" s="1" t="s">
        <v>84</v>
      </c>
      <c r="D46" s="4" t="s">
        <v>83</v>
      </c>
      <c r="E46" s="2" t="s">
        <v>0</v>
      </c>
      <c r="F46" s="3">
        <v>38300</v>
      </c>
      <c r="G46" s="1">
        <v>1</v>
      </c>
      <c r="H46" s="1">
        <f t="shared" si="1"/>
        <v>38300</v>
      </c>
    </row>
    <row r="47" spans="1:8" x14ac:dyDescent="0.2">
      <c r="A47" s="1" t="str">
        <f t="shared" si="0"/>
        <v>01</v>
      </c>
      <c r="B47" s="1" t="s">
        <v>2522</v>
      </c>
      <c r="C47" s="1" t="s">
        <v>86</v>
      </c>
      <c r="D47" s="4" t="s">
        <v>85</v>
      </c>
      <c r="E47" s="2" t="s">
        <v>0</v>
      </c>
      <c r="F47" s="3">
        <v>284000</v>
      </c>
      <c r="G47" s="1">
        <v>1</v>
      </c>
      <c r="H47" s="1">
        <f t="shared" si="1"/>
        <v>284000</v>
      </c>
    </row>
    <row r="48" spans="1:8" x14ac:dyDescent="0.2">
      <c r="A48" s="1" t="str">
        <f t="shared" si="0"/>
        <v>01</v>
      </c>
      <c r="B48" s="1" t="s">
        <v>2522</v>
      </c>
      <c r="C48" s="1" t="s">
        <v>88</v>
      </c>
      <c r="D48" s="4" t="s">
        <v>87</v>
      </c>
      <c r="E48" s="2" t="s">
        <v>0</v>
      </c>
      <c r="F48" s="3">
        <v>18800</v>
      </c>
      <c r="G48" s="1">
        <v>1</v>
      </c>
      <c r="H48" s="1">
        <f t="shared" si="1"/>
        <v>18800</v>
      </c>
    </row>
    <row r="49" spans="1:8" x14ac:dyDescent="0.2">
      <c r="A49" s="1" t="str">
        <f t="shared" si="0"/>
        <v>01</v>
      </c>
      <c r="B49" s="1" t="s">
        <v>2522</v>
      </c>
      <c r="C49" s="1" t="s">
        <v>90</v>
      </c>
      <c r="D49" s="4" t="s">
        <v>89</v>
      </c>
      <c r="E49" s="2" t="s">
        <v>0</v>
      </c>
      <c r="F49" s="3">
        <v>16600</v>
      </c>
      <c r="G49" s="1">
        <v>1</v>
      </c>
      <c r="H49" s="1">
        <f t="shared" si="1"/>
        <v>16600</v>
      </c>
    </row>
    <row r="50" spans="1:8" x14ac:dyDescent="0.2">
      <c r="A50" s="1" t="str">
        <f t="shared" si="0"/>
        <v>01</v>
      </c>
      <c r="B50" s="1" t="s">
        <v>2522</v>
      </c>
      <c r="C50" s="1" t="s">
        <v>92</v>
      </c>
      <c r="D50" s="4" t="s">
        <v>91</v>
      </c>
      <c r="E50" s="2" t="s">
        <v>17</v>
      </c>
      <c r="F50" s="3">
        <v>56600</v>
      </c>
      <c r="G50" s="1">
        <v>1</v>
      </c>
      <c r="H50" s="1">
        <f t="shared" si="1"/>
        <v>56600</v>
      </c>
    </row>
    <row r="51" spans="1:8" x14ac:dyDescent="0.2">
      <c r="A51" s="1" t="str">
        <f t="shared" si="0"/>
        <v>01</v>
      </c>
      <c r="B51" s="1" t="s">
        <v>2522</v>
      </c>
      <c r="C51" s="1" t="s">
        <v>94</v>
      </c>
      <c r="D51" s="4" t="s">
        <v>93</v>
      </c>
      <c r="E51" s="2" t="s">
        <v>0</v>
      </c>
      <c r="F51" s="3">
        <v>25100</v>
      </c>
      <c r="G51" s="1">
        <v>1</v>
      </c>
      <c r="H51" s="1">
        <f t="shared" si="1"/>
        <v>25100</v>
      </c>
    </row>
    <row r="52" spans="1:8" x14ac:dyDescent="0.2">
      <c r="A52" s="1" t="str">
        <f t="shared" si="0"/>
        <v>01</v>
      </c>
      <c r="B52" s="1" t="s">
        <v>2522</v>
      </c>
      <c r="C52" s="1" t="s">
        <v>96</v>
      </c>
      <c r="D52" s="4" t="s">
        <v>95</v>
      </c>
      <c r="E52" s="2" t="s">
        <v>0</v>
      </c>
      <c r="F52" s="3">
        <v>147000</v>
      </c>
      <c r="G52" s="1">
        <v>1</v>
      </c>
      <c r="H52" s="1">
        <f t="shared" si="1"/>
        <v>147000</v>
      </c>
    </row>
    <row r="53" spans="1:8" ht="31.5" x14ac:dyDescent="0.2">
      <c r="A53" s="1" t="str">
        <f t="shared" si="0"/>
        <v>01</v>
      </c>
      <c r="B53" s="1" t="s">
        <v>2522</v>
      </c>
      <c r="C53" s="1" t="s">
        <v>98</v>
      </c>
      <c r="D53" s="4" t="s">
        <v>97</v>
      </c>
      <c r="E53" s="2" t="s">
        <v>0</v>
      </c>
      <c r="F53" s="3">
        <v>167500</v>
      </c>
      <c r="G53" s="1">
        <v>1</v>
      </c>
      <c r="H53" s="1">
        <f t="shared" si="1"/>
        <v>167500</v>
      </c>
    </row>
    <row r="54" spans="1:8" x14ac:dyDescent="0.2">
      <c r="A54" s="1" t="str">
        <f t="shared" si="0"/>
        <v>01</v>
      </c>
      <c r="B54" s="1" t="s">
        <v>2522</v>
      </c>
      <c r="C54" s="1" t="s">
        <v>101</v>
      </c>
      <c r="D54" s="4" t="s">
        <v>100</v>
      </c>
      <c r="E54" s="2" t="s">
        <v>99</v>
      </c>
      <c r="F54" s="3">
        <v>89500</v>
      </c>
      <c r="G54" s="1">
        <v>1</v>
      </c>
      <c r="H54" s="1">
        <f t="shared" si="1"/>
        <v>89500</v>
      </c>
    </row>
    <row r="55" spans="1:8" x14ac:dyDescent="0.2">
      <c r="A55" s="1" t="str">
        <f t="shared" si="0"/>
        <v>01</v>
      </c>
      <c r="B55" s="1" t="s">
        <v>2522</v>
      </c>
      <c r="C55" s="1" t="s">
        <v>103</v>
      </c>
      <c r="D55" s="4" t="s">
        <v>102</v>
      </c>
      <c r="E55" s="2" t="s">
        <v>0</v>
      </c>
      <c r="F55" s="3">
        <v>76100</v>
      </c>
      <c r="G55" s="1">
        <v>1</v>
      </c>
      <c r="H55" s="1">
        <f t="shared" si="1"/>
        <v>76100</v>
      </c>
    </row>
    <row r="56" spans="1:8" x14ac:dyDescent="0.2">
      <c r="A56" s="1" t="str">
        <f t="shared" si="0"/>
        <v>01</v>
      </c>
      <c r="B56" s="1" t="s">
        <v>2522</v>
      </c>
      <c r="C56" s="1" t="s">
        <v>105</v>
      </c>
      <c r="D56" s="4" t="s">
        <v>104</v>
      </c>
      <c r="E56" s="2" t="s">
        <v>99</v>
      </c>
      <c r="F56" s="3">
        <v>24000</v>
      </c>
      <c r="G56" s="1">
        <v>1</v>
      </c>
      <c r="H56" s="1">
        <f t="shared" si="1"/>
        <v>24000</v>
      </c>
    </row>
    <row r="57" spans="1:8" x14ac:dyDescent="0.2">
      <c r="A57" s="1" t="str">
        <f t="shared" si="0"/>
        <v>01</v>
      </c>
      <c r="B57" s="1" t="s">
        <v>2522</v>
      </c>
      <c r="C57" s="1" t="s">
        <v>107</v>
      </c>
      <c r="D57" s="4" t="s">
        <v>106</v>
      </c>
      <c r="E57" s="2" t="s">
        <v>99</v>
      </c>
      <c r="F57" s="3">
        <v>126500</v>
      </c>
      <c r="G57" s="1">
        <v>1</v>
      </c>
      <c r="H57" s="1">
        <f t="shared" si="1"/>
        <v>126500</v>
      </c>
    </row>
    <row r="58" spans="1:8" ht="31.5" x14ac:dyDescent="0.2">
      <c r="A58" s="1" t="str">
        <f t="shared" si="0"/>
        <v>01</v>
      </c>
      <c r="B58" s="1" t="s">
        <v>2522</v>
      </c>
      <c r="C58" s="1" t="s">
        <v>109</v>
      </c>
      <c r="D58" s="4" t="s">
        <v>108</v>
      </c>
      <c r="E58" s="2" t="s">
        <v>0</v>
      </c>
      <c r="F58" s="3">
        <v>37800</v>
      </c>
      <c r="G58" s="1">
        <v>1</v>
      </c>
      <c r="H58" s="1">
        <f t="shared" si="1"/>
        <v>37800</v>
      </c>
    </row>
    <row r="59" spans="1:8" x14ac:dyDescent="0.2">
      <c r="A59" s="1" t="str">
        <f t="shared" si="0"/>
        <v>01</v>
      </c>
      <c r="B59" s="1" t="s">
        <v>2522</v>
      </c>
      <c r="C59" s="1" t="s">
        <v>111</v>
      </c>
      <c r="D59" s="4" t="s">
        <v>110</v>
      </c>
      <c r="E59" s="2" t="s">
        <v>0</v>
      </c>
      <c r="F59" s="3">
        <v>40000</v>
      </c>
      <c r="G59" s="1">
        <v>1</v>
      </c>
      <c r="H59" s="1">
        <f t="shared" si="1"/>
        <v>40000</v>
      </c>
    </row>
    <row r="60" spans="1:8" ht="31.5" x14ac:dyDescent="0.2">
      <c r="A60" s="1" t="str">
        <f t="shared" si="0"/>
        <v>01</v>
      </c>
      <c r="B60" s="1" t="s">
        <v>2522</v>
      </c>
      <c r="C60" s="1" t="s">
        <v>114</v>
      </c>
      <c r="D60" s="4" t="s">
        <v>113</v>
      </c>
      <c r="E60" s="2" t="s">
        <v>112</v>
      </c>
      <c r="F60" s="3">
        <v>2600</v>
      </c>
      <c r="G60" s="1">
        <v>1</v>
      </c>
      <c r="H60" s="1">
        <f t="shared" si="1"/>
        <v>2600</v>
      </c>
    </row>
    <row r="61" spans="1:8" x14ac:dyDescent="0.2">
      <c r="A61" s="1" t="str">
        <f t="shared" si="0"/>
        <v>01</v>
      </c>
      <c r="B61" s="1" t="s">
        <v>2522</v>
      </c>
      <c r="C61" s="1" t="s">
        <v>116</v>
      </c>
      <c r="D61" s="4" t="s">
        <v>115</v>
      </c>
      <c r="E61" s="2" t="s">
        <v>17</v>
      </c>
      <c r="F61" s="3">
        <v>57000</v>
      </c>
      <c r="G61" s="1">
        <v>1</v>
      </c>
      <c r="H61" s="1">
        <f t="shared" si="1"/>
        <v>57000</v>
      </c>
    </row>
    <row r="62" spans="1:8" x14ac:dyDescent="0.2">
      <c r="A62" s="1" t="str">
        <f t="shared" si="0"/>
        <v>01</v>
      </c>
      <c r="B62" s="1" t="s">
        <v>2522</v>
      </c>
      <c r="C62" s="1" t="s">
        <v>119</v>
      </c>
      <c r="D62" s="4" t="s">
        <v>118</v>
      </c>
      <c r="E62" s="2" t="s">
        <v>117</v>
      </c>
      <c r="F62" s="3">
        <v>89500</v>
      </c>
      <c r="G62" s="1">
        <v>1</v>
      </c>
      <c r="H62" s="1">
        <f t="shared" si="1"/>
        <v>89500</v>
      </c>
    </row>
    <row r="63" spans="1:8" x14ac:dyDescent="0.2">
      <c r="A63" s="1" t="str">
        <f t="shared" si="0"/>
        <v>01</v>
      </c>
      <c r="B63" s="1" t="s">
        <v>2522</v>
      </c>
      <c r="C63" s="1" t="s">
        <v>121</v>
      </c>
      <c r="D63" s="4" t="s">
        <v>120</v>
      </c>
      <c r="E63" s="2" t="s">
        <v>117</v>
      </c>
      <c r="F63" s="3">
        <v>85500</v>
      </c>
      <c r="G63" s="1">
        <v>1</v>
      </c>
      <c r="H63" s="1">
        <f t="shared" si="1"/>
        <v>85500</v>
      </c>
    </row>
    <row r="64" spans="1:8" x14ac:dyDescent="0.2">
      <c r="A64" s="1" t="str">
        <f t="shared" si="0"/>
        <v>01</v>
      </c>
      <c r="B64" s="1" t="s">
        <v>2522</v>
      </c>
      <c r="C64" s="1" t="s">
        <v>123</v>
      </c>
      <c r="D64" s="4" t="s">
        <v>122</v>
      </c>
      <c r="E64" s="2" t="s">
        <v>17</v>
      </c>
      <c r="F64" s="3">
        <v>20400</v>
      </c>
      <c r="G64" s="1">
        <v>1</v>
      </c>
      <c r="H64" s="1">
        <f t="shared" si="1"/>
        <v>20400</v>
      </c>
    </row>
    <row r="65" spans="1:8" x14ac:dyDescent="0.2">
      <c r="A65" s="1" t="str">
        <f t="shared" si="0"/>
        <v>01</v>
      </c>
      <c r="B65" s="1" t="s">
        <v>2522</v>
      </c>
      <c r="C65" s="1" t="s">
        <v>125</v>
      </c>
      <c r="D65" s="4" t="s">
        <v>124</v>
      </c>
      <c r="E65" s="2" t="s">
        <v>17</v>
      </c>
      <c r="F65" s="3">
        <v>23700</v>
      </c>
      <c r="G65" s="1">
        <v>1</v>
      </c>
      <c r="H65" s="1">
        <f t="shared" si="1"/>
        <v>23700</v>
      </c>
    </row>
    <row r="66" spans="1:8" x14ac:dyDescent="0.2">
      <c r="A66" s="1" t="str">
        <f t="shared" si="0"/>
        <v>01</v>
      </c>
      <c r="B66" s="1" t="s">
        <v>2522</v>
      </c>
      <c r="C66" s="1" t="s">
        <v>127</v>
      </c>
      <c r="D66" s="4" t="s">
        <v>126</v>
      </c>
      <c r="E66" s="2" t="s">
        <v>17</v>
      </c>
      <c r="F66" s="3">
        <v>32700</v>
      </c>
      <c r="G66" s="1">
        <v>1</v>
      </c>
      <c r="H66" s="1">
        <f t="shared" si="1"/>
        <v>32700</v>
      </c>
    </row>
    <row r="67" spans="1:8" x14ac:dyDescent="0.2">
      <c r="A67" s="1" t="str">
        <f t="shared" si="0"/>
        <v>01</v>
      </c>
      <c r="B67" s="1" t="s">
        <v>2522</v>
      </c>
      <c r="C67" s="1" t="s">
        <v>129</v>
      </c>
      <c r="D67" s="4" t="s">
        <v>128</v>
      </c>
      <c r="E67" s="2" t="s">
        <v>17</v>
      </c>
      <c r="F67" s="3">
        <v>37600</v>
      </c>
      <c r="G67" s="1">
        <v>1</v>
      </c>
      <c r="H67" s="1">
        <f t="shared" si="1"/>
        <v>37600</v>
      </c>
    </row>
    <row r="68" spans="1:8" x14ac:dyDescent="0.2">
      <c r="A68" s="1" t="str">
        <f t="shared" ref="A68:A131" si="2">LEFT(C68,2)</f>
        <v>01</v>
      </c>
      <c r="B68" s="1" t="s">
        <v>2522</v>
      </c>
      <c r="C68" s="1" t="s">
        <v>131</v>
      </c>
      <c r="D68" s="4" t="s">
        <v>130</v>
      </c>
      <c r="E68" s="2" t="s">
        <v>17</v>
      </c>
      <c r="F68" s="3">
        <v>94200</v>
      </c>
      <c r="G68" s="1">
        <v>1</v>
      </c>
      <c r="H68" s="1">
        <f t="shared" ref="H68:H131" si="3">G68*F68</f>
        <v>94200</v>
      </c>
    </row>
    <row r="69" spans="1:8" ht="31.5" x14ac:dyDescent="0.2">
      <c r="A69" s="1" t="str">
        <f t="shared" si="2"/>
        <v>01</v>
      </c>
      <c r="B69" s="1" t="s">
        <v>2522</v>
      </c>
      <c r="C69" s="1" t="s">
        <v>133</v>
      </c>
      <c r="D69" s="4" t="s">
        <v>132</v>
      </c>
      <c r="E69" s="2" t="s">
        <v>17</v>
      </c>
      <c r="F69" s="3">
        <v>1940</v>
      </c>
      <c r="G69" s="1">
        <v>1</v>
      </c>
      <c r="H69" s="1">
        <f t="shared" si="3"/>
        <v>1940</v>
      </c>
    </row>
    <row r="70" spans="1:8" x14ac:dyDescent="0.2">
      <c r="A70" s="1" t="str">
        <f t="shared" si="2"/>
        <v>01</v>
      </c>
      <c r="B70" s="1" t="s">
        <v>2522</v>
      </c>
      <c r="C70" s="1" t="s">
        <v>135</v>
      </c>
      <c r="D70" s="4" t="s">
        <v>134</v>
      </c>
      <c r="E70" s="2" t="s">
        <v>99</v>
      </c>
      <c r="F70" s="3">
        <v>29700</v>
      </c>
      <c r="G70" s="1">
        <v>1</v>
      </c>
      <c r="H70" s="1">
        <f t="shared" si="3"/>
        <v>29700</v>
      </c>
    </row>
    <row r="71" spans="1:8" x14ac:dyDescent="0.2">
      <c r="A71" s="1" t="str">
        <f t="shared" si="2"/>
        <v>01</v>
      </c>
      <c r="B71" s="1" t="s">
        <v>2522</v>
      </c>
      <c r="C71" s="1" t="s">
        <v>137</v>
      </c>
      <c r="D71" s="4" t="s">
        <v>136</v>
      </c>
      <c r="E71" s="2" t="s">
        <v>99</v>
      </c>
      <c r="F71" s="3">
        <v>17600</v>
      </c>
      <c r="G71" s="1">
        <v>1</v>
      </c>
      <c r="H71" s="1">
        <f t="shared" si="3"/>
        <v>17600</v>
      </c>
    </row>
    <row r="72" spans="1:8" x14ac:dyDescent="0.2">
      <c r="A72" s="1" t="str">
        <f t="shared" si="2"/>
        <v>01</v>
      </c>
      <c r="B72" s="1" t="s">
        <v>2522</v>
      </c>
      <c r="C72" s="1" t="s">
        <v>139</v>
      </c>
      <c r="D72" s="4" t="s">
        <v>138</v>
      </c>
      <c r="E72" s="2" t="s">
        <v>17</v>
      </c>
      <c r="F72" s="3">
        <v>5160</v>
      </c>
      <c r="G72" s="1">
        <v>1</v>
      </c>
      <c r="H72" s="1">
        <f t="shared" si="3"/>
        <v>5160</v>
      </c>
    </row>
    <row r="73" spans="1:8" x14ac:dyDescent="0.2">
      <c r="A73" s="1" t="str">
        <f t="shared" si="2"/>
        <v>01</v>
      </c>
      <c r="B73" s="1" t="s">
        <v>2522</v>
      </c>
      <c r="C73" s="1" t="s">
        <v>141</v>
      </c>
      <c r="D73" s="4" t="s">
        <v>140</v>
      </c>
      <c r="E73" s="2" t="s">
        <v>0</v>
      </c>
      <c r="F73" s="3">
        <v>51000</v>
      </c>
      <c r="G73" s="1">
        <v>1</v>
      </c>
      <c r="H73" s="1">
        <f t="shared" si="3"/>
        <v>51000</v>
      </c>
    </row>
    <row r="74" spans="1:8" ht="31.5" x14ac:dyDescent="0.2">
      <c r="A74" s="1" t="str">
        <f t="shared" si="2"/>
        <v>01</v>
      </c>
      <c r="B74" s="1" t="s">
        <v>2522</v>
      </c>
      <c r="C74" s="1" t="s">
        <v>143</v>
      </c>
      <c r="D74" s="4" t="s">
        <v>142</v>
      </c>
      <c r="E74" s="2" t="s">
        <v>0</v>
      </c>
      <c r="F74" s="3">
        <v>15800</v>
      </c>
      <c r="G74" s="1">
        <v>1</v>
      </c>
      <c r="H74" s="1">
        <f t="shared" si="3"/>
        <v>15800</v>
      </c>
    </row>
    <row r="75" spans="1:8" ht="31.5" x14ac:dyDescent="0.2">
      <c r="A75" s="1" t="str">
        <f t="shared" si="2"/>
        <v>01</v>
      </c>
      <c r="B75" s="1" t="s">
        <v>2522</v>
      </c>
      <c r="C75" s="1" t="s">
        <v>145</v>
      </c>
      <c r="D75" s="4" t="s">
        <v>144</v>
      </c>
      <c r="E75" s="2" t="s">
        <v>0</v>
      </c>
      <c r="F75" s="3">
        <v>72400</v>
      </c>
      <c r="G75" s="1">
        <v>1</v>
      </c>
      <c r="H75" s="1">
        <f t="shared" si="3"/>
        <v>72400</v>
      </c>
    </row>
    <row r="76" spans="1:8" ht="31.5" x14ac:dyDescent="0.2">
      <c r="A76" s="1" t="str">
        <f t="shared" si="2"/>
        <v>01</v>
      </c>
      <c r="B76" s="1" t="s">
        <v>2522</v>
      </c>
      <c r="C76" s="1" t="s">
        <v>147</v>
      </c>
      <c r="D76" s="4" t="s">
        <v>146</v>
      </c>
      <c r="E76" s="2" t="s">
        <v>0</v>
      </c>
      <c r="F76" s="3">
        <v>15400</v>
      </c>
      <c r="G76" s="1">
        <v>1</v>
      </c>
      <c r="H76" s="1">
        <f t="shared" si="3"/>
        <v>15400</v>
      </c>
    </row>
    <row r="77" spans="1:8" ht="31.5" x14ac:dyDescent="0.2">
      <c r="A77" s="1" t="str">
        <f t="shared" si="2"/>
        <v>01</v>
      </c>
      <c r="B77" s="1" t="s">
        <v>2522</v>
      </c>
      <c r="C77" s="1" t="s">
        <v>149</v>
      </c>
      <c r="D77" s="4" t="s">
        <v>148</v>
      </c>
      <c r="E77" s="2" t="s">
        <v>17</v>
      </c>
      <c r="F77" s="3">
        <v>34600</v>
      </c>
      <c r="G77" s="1">
        <v>1</v>
      </c>
      <c r="H77" s="1">
        <f t="shared" si="3"/>
        <v>34600</v>
      </c>
    </row>
    <row r="78" spans="1:8" ht="31.5" x14ac:dyDescent="0.2">
      <c r="A78" s="1" t="str">
        <f t="shared" si="2"/>
        <v>01</v>
      </c>
      <c r="B78" s="1" t="s">
        <v>2522</v>
      </c>
      <c r="C78" s="1" t="s">
        <v>151</v>
      </c>
      <c r="D78" s="4" t="s">
        <v>150</v>
      </c>
      <c r="E78" s="2" t="s">
        <v>17</v>
      </c>
      <c r="F78" s="3">
        <v>3080</v>
      </c>
      <c r="G78" s="1">
        <v>1</v>
      </c>
      <c r="H78" s="1">
        <f t="shared" si="3"/>
        <v>3080</v>
      </c>
    </row>
    <row r="79" spans="1:8" x14ac:dyDescent="0.2">
      <c r="A79" s="1" t="str">
        <f t="shared" si="2"/>
        <v>01</v>
      </c>
      <c r="B79" s="1" t="s">
        <v>2522</v>
      </c>
      <c r="C79" s="1" t="s">
        <v>153</v>
      </c>
      <c r="D79" s="4" t="s">
        <v>152</v>
      </c>
      <c r="E79" s="2" t="s">
        <v>17</v>
      </c>
      <c r="F79" s="3">
        <v>11800</v>
      </c>
      <c r="G79" s="1">
        <v>1</v>
      </c>
      <c r="H79" s="1">
        <f t="shared" si="3"/>
        <v>11800</v>
      </c>
    </row>
    <row r="80" spans="1:8" ht="31.5" x14ac:dyDescent="0.2">
      <c r="A80" s="1" t="str">
        <f t="shared" si="2"/>
        <v>01</v>
      </c>
      <c r="B80" s="1" t="s">
        <v>2522</v>
      </c>
      <c r="C80" s="1" t="s">
        <v>155</v>
      </c>
      <c r="D80" s="4" t="s">
        <v>154</v>
      </c>
      <c r="E80" s="2" t="s">
        <v>17</v>
      </c>
      <c r="F80" s="3">
        <v>1450</v>
      </c>
      <c r="G80" s="1">
        <v>1</v>
      </c>
      <c r="H80" s="1">
        <f t="shared" si="3"/>
        <v>1450</v>
      </c>
    </row>
    <row r="81" spans="1:8" x14ac:dyDescent="0.2">
      <c r="A81" s="1" t="str">
        <f t="shared" si="2"/>
        <v>01</v>
      </c>
      <c r="B81" s="1" t="s">
        <v>2522</v>
      </c>
      <c r="C81" s="1" t="s">
        <v>157</v>
      </c>
      <c r="D81" s="4" t="s">
        <v>156</v>
      </c>
      <c r="E81" s="2" t="s">
        <v>0</v>
      </c>
      <c r="F81" s="3">
        <v>24400</v>
      </c>
      <c r="G81" s="1">
        <v>1</v>
      </c>
      <c r="H81" s="1">
        <f t="shared" si="3"/>
        <v>24400</v>
      </c>
    </row>
    <row r="82" spans="1:8" ht="31.5" x14ac:dyDescent="0.2">
      <c r="A82" s="1" t="str">
        <f t="shared" si="2"/>
        <v>01</v>
      </c>
      <c r="B82" s="1" t="s">
        <v>2522</v>
      </c>
      <c r="C82" s="1" t="s">
        <v>159</v>
      </c>
      <c r="D82" s="4" t="s">
        <v>158</v>
      </c>
      <c r="E82" s="2" t="s">
        <v>0</v>
      </c>
      <c r="F82" s="3">
        <v>4440</v>
      </c>
      <c r="G82" s="1">
        <v>1</v>
      </c>
      <c r="H82" s="1">
        <f t="shared" si="3"/>
        <v>4440</v>
      </c>
    </row>
    <row r="83" spans="1:8" ht="31.5" x14ac:dyDescent="0.2">
      <c r="A83" s="1" t="str">
        <f t="shared" si="2"/>
        <v>01</v>
      </c>
      <c r="B83" s="1" t="s">
        <v>2522</v>
      </c>
      <c r="C83" s="1" t="s">
        <v>161</v>
      </c>
      <c r="D83" s="4" t="s">
        <v>160</v>
      </c>
      <c r="E83" s="2" t="s">
        <v>0</v>
      </c>
      <c r="F83" s="3">
        <v>36300</v>
      </c>
      <c r="G83" s="1">
        <v>1</v>
      </c>
      <c r="H83" s="1">
        <f t="shared" si="3"/>
        <v>36300</v>
      </c>
    </row>
    <row r="84" spans="1:8" ht="31.5" x14ac:dyDescent="0.2">
      <c r="A84" s="1" t="str">
        <f t="shared" si="2"/>
        <v>01</v>
      </c>
      <c r="B84" s="1" t="s">
        <v>2522</v>
      </c>
      <c r="C84" s="1" t="s">
        <v>163</v>
      </c>
      <c r="D84" s="4" t="s">
        <v>162</v>
      </c>
      <c r="E84" s="2" t="s">
        <v>0</v>
      </c>
      <c r="F84" s="3">
        <v>6560</v>
      </c>
      <c r="G84" s="1">
        <v>1</v>
      </c>
      <c r="H84" s="1">
        <f t="shared" si="3"/>
        <v>6560</v>
      </c>
    </row>
    <row r="85" spans="1:8" ht="31.5" x14ac:dyDescent="0.2">
      <c r="A85" s="1" t="str">
        <f t="shared" si="2"/>
        <v>01</v>
      </c>
      <c r="B85" s="1" t="s">
        <v>2522</v>
      </c>
      <c r="C85" s="1" t="s">
        <v>165</v>
      </c>
      <c r="D85" s="4" t="s">
        <v>164</v>
      </c>
      <c r="E85" s="2" t="s">
        <v>0</v>
      </c>
      <c r="F85" s="3">
        <v>4720</v>
      </c>
      <c r="G85" s="1">
        <v>1</v>
      </c>
      <c r="H85" s="1">
        <f t="shared" si="3"/>
        <v>4720</v>
      </c>
    </row>
    <row r="86" spans="1:8" ht="31.5" x14ac:dyDescent="0.2">
      <c r="A86" s="1" t="str">
        <f t="shared" si="2"/>
        <v>01</v>
      </c>
      <c r="B86" s="1" t="s">
        <v>2522</v>
      </c>
      <c r="C86" s="1" t="s">
        <v>167</v>
      </c>
      <c r="D86" s="4" t="s">
        <v>166</v>
      </c>
      <c r="E86" s="2" t="s">
        <v>0</v>
      </c>
      <c r="F86" s="3">
        <v>1850</v>
      </c>
      <c r="G86" s="1">
        <v>1</v>
      </c>
      <c r="H86" s="1">
        <f t="shared" si="3"/>
        <v>1850</v>
      </c>
    </row>
    <row r="87" spans="1:8" ht="31.5" x14ac:dyDescent="0.2">
      <c r="A87" s="1" t="str">
        <f t="shared" si="2"/>
        <v>01</v>
      </c>
      <c r="B87" s="1" t="s">
        <v>2522</v>
      </c>
      <c r="C87" s="1" t="s">
        <v>169</v>
      </c>
      <c r="D87" s="4" t="s">
        <v>168</v>
      </c>
      <c r="E87" s="2" t="s">
        <v>0</v>
      </c>
      <c r="F87" s="3">
        <v>10900</v>
      </c>
      <c r="G87" s="1">
        <v>1</v>
      </c>
      <c r="H87" s="1">
        <f t="shared" si="3"/>
        <v>10900</v>
      </c>
    </row>
    <row r="88" spans="1:8" x14ac:dyDescent="0.2">
      <c r="A88" s="1" t="str">
        <f t="shared" si="2"/>
        <v>02</v>
      </c>
      <c r="B88" s="1" t="s">
        <v>2522</v>
      </c>
      <c r="C88" s="1" t="s">
        <v>1002</v>
      </c>
      <c r="D88" s="4" t="s">
        <v>1001</v>
      </c>
      <c r="E88" s="2" t="s">
        <v>46</v>
      </c>
      <c r="F88" s="3">
        <v>156500</v>
      </c>
      <c r="G88" s="1">
        <v>1</v>
      </c>
      <c r="H88" s="1">
        <f t="shared" si="3"/>
        <v>156500</v>
      </c>
    </row>
    <row r="89" spans="1:8" ht="31.5" x14ac:dyDescent="0.2">
      <c r="A89" s="1" t="str">
        <f t="shared" si="2"/>
        <v>02</v>
      </c>
      <c r="B89" s="1" t="s">
        <v>2522</v>
      </c>
      <c r="C89" s="1" t="s">
        <v>1004</v>
      </c>
      <c r="D89" s="4" t="s">
        <v>1003</v>
      </c>
      <c r="E89" s="2" t="s">
        <v>46</v>
      </c>
      <c r="F89" s="3">
        <v>68700</v>
      </c>
      <c r="G89" s="1">
        <v>1</v>
      </c>
      <c r="H89" s="1">
        <f t="shared" si="3"/>
        <v>68700</v>
      </c>
    </row>
    <row r="90" spans="1:8" ht="31.5" x14ac:dyDescent="0.2">
      <c r="A90" s="1" t="str">
        <f t="shared" si="2"/>
        <v>02</v>
      </c>
      <c r="B90" s="1" t="s">
        <v>2522</v>
      </c>
      <c r="C90" s="1" t="s">
        <v>1006</v>
      </c>
      <c r="D90" s="4" t="s">
        <v>1005</v>
      </c>
      <c r="E90" s="2" t="s">
        <v>46</v>
      </c>
      <c r="F90" s="3">
        <v>156000</v>
      </c>
      <c r="G90" s="1">
        <v>1</v>
      </c>
      <c r="H90" s="1">
        <f t="shared" si="3"/>
        <v>156000</v>
      </c>
    </row>
    <row r="91" spans="1:8" ht="31.5" x14ac:dyDescent="0.2">
      <c r="A91" s="1" t="str">
        <f t="shared" si="2"/>
        <v>02</v>
      </c>
      <c r="B91" s="1" t="s">
        <v>2522</v>
      </c>
      <c r="C91" s="1" t="s">
        <v>1008</v>
      </c>
      <c r="D91" s="4" t="s">
        <v>1007</v>
      </c>
      <c r="E91" s="2" t="s">
        <v>46</v>
      </c>
      <c r="F91" s="3">
        <v>1509000</v>
      </c>
      <c r="G91" s="1">
        <v>1</v>
      </c>
      <c r="H91" s="1">
        <f t="shared" si="3"/>
        <v>1509000</v>
      </c>
    </row>
    <row r="92" spans="1:8" ht="47.25" x14ac:dyDescent="0.2">
      <c r="A92" s="1" t="str">
        <f t="shared" si="2"/>
        <v>02</v>
      </c>
      <c r="B92" s="1" t="s">
        <v>2522</v>
      </c>
      <c r="C92" s="1" t="s">
        <v>1010</v>
      </c>
      <c r="D92" s="4" t="s">
        <v>1009</v>
      </c>
      <c r="E92" s="2" t="s">
        <v>46</v>
      </c>
      <c r="F92" s="3">
        <v>55400</v>
      </c>
      <c r="G92" s="1">
        <v>1</v>
      </c>
      <c r="H92" s="1">
        <f t="shared" si="3"/>
        <v>55400</v>
      </c>
    </row>
    <row r="93" spans="1:8" ht="31.5" x14ac:dyDescent="0.2">
      <c r="A93" s="1" t="str">
        <f t="shared" si="2"/>
        <v>02</v>
      </c>
      <c r="B93" s="1" t="s">
        <v>2522</v>
      </c>
      <c r="C93" s="1" t="s">
        <v>1012</v>
      </c>
      <c r="D93" s="4" t="s">
        <v>1011</v>
      </c>
      <c r="E93" s="2" t="s">
        <v>46</v>
      </c>
      <c r="F93" s="3">
        <v>137500</v>
      </c>
      <c r="G93" s="1">
        <v>1</v>
      </c>
      <c r="H93" s="1">
        <f t="shared" si="3"/>
        <v>137500</v>
      </c>
    </row>
    <row r="94" spans="1:8" ht="31.5" x14ac:dyDescent="0.2">
      <c r="A94" s="1" t="str">
        <f t="shared" si="2"/>
        <v>02</v>
      </c>
      <c r="B94" s="1" t="s">
        <v>2522</v>
      </c>
      <c r="C94" s="1" t="s">
        <v>1014</v>
      </c>
      <c r="D94" s="4" t="s">
        <v>1013</v>
      </c>
      <c r="E94" s="2" t="s">
        <v>46</v>
      </c>
      <c r="F94" s="3">
        <v>739000</v>
      </c>
      <c r="G94" s="1">
        <v>1</v>
      </c>
      <c r="H94" s="1">
        <f t="shared" si="3"/>
        <v>739000</v>
      </c>
    </row>
    <row r="95" spans="1:8" ht="47.25" x14ac:dyDescent="0.2">
      <c r="A95" s="1" t="str">
        <f t="shared" si="2"/>
        <v>02</v>
      </c>
      <c r="B95" s="1" t="s">
        <v>2522</v>
      </c>
      <c r="C95" s="1" t="s">
        <v>1016</v>
      </c>
      <c r="D95" s="4" t="s">
        <v>1015</v>
      </c>
      <c r="E95" s="2" t="s">
        <v>46</v>
      </c>
      <c r="F95" s="3">
        <v>99500</v>
      </c>
      <c r="G95" s="1">
        <v>1</v>
      </c>
      <c r="H95" s="1">
        <f t="shared" si="3"/>
        <v>99500</v>
      </c>
    </row>
    <row r="96" spans="1:8" ht="31.5" x14ac:dyDescent="0.2">
      <c r="A96" s="1" t="str">
        <f t="shared" si="2"/>
        <v>02</v>
      </c>
      <c r="B96" s="1" t="s">
        <v>2522</v>
      </c>
      <c r="C96" s="1" t="s">
        <v>1018</v>
      </c>
      <c r="D96" s="4" t="s">
        <v>1017</v>
      </c>
      <c r="E96" s="2" t="s">
        <v>46</v>
      </c>
      <c r="F96" s="3">
        <v>153500</v>
      </c>
      <c r="G96" s="1">
        <v>1</v>
      </c>
      <c r="H96" s="1">
        <f t="shared" si="3"/>
        <v>153500</v>
      </c>
    </row>
    <row r="97" spans="1:8" ht="31.5" x14ac:dyDescent="0.2">
      <c r="A97" s="1" t="str">
        <f t="shared" si="2"/>
        <v>02</v>
      </c>
      <c r="B97" s="1" t="s">
        <v>2522</v>
      </c>
      <c r="C97" s="1" t="s">
        <v>1020</v>
      </c>
      <c r="D97" s="4" t="s">
        <v>1019</v>
      </c>
      <c r="E97" s="2" t="s">
        <v>46</v>
      </c>
      <c r="F97" s="3">
        <v>107500</v>
      </c>
      <c r="G97" s="1">
        <v>1</v>
      </c>
      <c r="H97" s="1">
        <f t="shared" si="3"/>
        <v>107500</v>
      </c>
    </row>
    <row r="98" spans="1:8" ht="31.5" x14ac:dyDescent="0.2">
      <c r="A98" s="1" t="str">
        <f t="shared" si="2"/>
        <v>02</v>
      </c>
      <c r="B98" s="1" t="s">
        <v>2522</v>
      </c>
      <c r="C98" s="1" t="s">
        <v>1022</v>
      </c>
      <c r="D98" s="4" t="s">
        <v>1021</v>
      </c>
      <c r="E98" s="2" t="s">
        <v>0</v>
      </c>
      <c r="F98" s="3">
        <v>5300</v>
      </c>
      <c r="G98" s="1">
        <v>1</v>
      </c>
      <c r="H98" s="1">
        <f t="shared" si="3"/>
        <v>5300</v>
      </c>
    </row>
    <row r="99" spans="1:8" x14ac:dyDescent="0.2">
      <c r="A99" s="1" t="str">
        <f t="shared" si="2"/>
        <v>02</v>
      </c>
      <c r="B99" s="1" t="s">
        <v>2522</v>
      </c>
      <c r="C99" s="1" t="s">
        <v>1024</v>
      </c>
      <c r="D99" s="4" t="s">
        <v>1023</v>
      </c>
      <c r="E99" s="2" t="s">
        <v>46</v>
      </c>
      <c r="F99" s="3">
        <v>77100</v>
      </c>
      <c r="G99" s="1">
        <v>1</v>
      </c>
      <c r="H99" s="1">
        <f t="shared" si="3"/>
        <v>77100</v>
      </c>
    </row>
    <row r="100" spans="1:8" x14ac:dyDescent="0.2">
      <c r="A100" s="1" t="str">
        <f t="shared" si="2"/>
        <v>02</v>
      </c>
      <c r="B100" s="1" t="s">
        <v>2522</v>
      </c>
      <c r="C100" s="1" t="s">
        <v>1026</v>
      </c>
      <c r="D100" s="4" t="s">
        <v>1025</v>
      </c>
      <c r="E100" s="2" t="s">
        <v>46</v>
      </c>
      <c r="F100" s="3">
        <v>281000</v>
      </c>
      <c r="G100" s="1">
        <v>1</v>
      </c>
      <c r="H100" s="1">
        <f t="shared" si="3"/>
        <v>281000</v>
      </c>
    </row>
    <row r="101" spans="1:8" ht="31.5" x14ac:dyDescent="0.2">
      <c r="A101" s="1" t="str">
        <f t="shared" si="2"/>
        <v>02</v>
      </c>
      <c r="B101" s="1" t="s">
        <v>2522</v>
      </c>
      <c r="C101" s="1" t="s">
        <v>1028</v>
      </c>
      <c r="D101" s="4" t="s">
        <v>1027</v>
      </c>
      <c r="E101" s="2" t="s">
        <v>46</v>
      </c>
      <c r="F101" s="3">
        <v>41100</v>
      </c>
      <c r="G101" s="1">
        <v>1</v>
      </c>
      <c r="H101" s="1">
        <f t="shared" si="3"/>
        <v>41100</v>
      </c>
    </row>
    <row r="102" spans="1:8" ht="31.5" x14ac:dyDescent="0.2">
      <c r="A102" s="1" t="str">
        <f t="shared" si="2"/>
        <v>02</v>
      </c>
      <c r="B102" s="1" t="s">
        <v>2522</v>
      </c>
      <c r="C102" s="1" t="s">
        <v>1030</v>
      </c>
      <c r="D102" s="4" t="s">
        <v>1029</v>
      </c>
      <c r="E102" s="2" t="s">
        <v>46</v>
      </c>
      <c r="F102" s="3">
        <v>40000</v>
      </c>
      <c r="G102" s="1">
        <v>1</v>
      </c>
      <c r="H102" s="1">
        <f t="shared" si="3"/>
        <v>40000</v>
      </c>
    </row>
    <row r="103" spans="1:8" ht="31.5" x14ac:dyDescent="0.2">
      <c r="A103" s="1" t="str">
        <f t="shared" si="2"/>
        <v>02</v>
      </c>
      <c r="B103" s="1" t="s">
        <v>2522</v>
      </c>
      <c r="C103" s="1" t="s">
        <v>1032</v>
      </c>
      <c r="D103" s="4" t="s">
        <v>1031</v>
      </c>
      <c r="E103" s="2" t="s">
        <v>0</v>
      </c>
      <c r="F103" s="3">
        <v>8250</v>
      </c>
      <c r="G103" s="1">
        <v>1</v>
      </c>
      <c r="H103" s="1">
        <f t="shared" si="3"/>
        <v>8250</v>
      </c>
    </row>
    <row r="104" spans="1:8" ht="31.5" x14ac:dyDescent="0.2">
      <c r="A104" s="1" t="str">
        <f t="shared" si="2"/>
        <v>02</v>
      </c>
      <c r="B104" s="1" t="s">
        <v>2522</v>
      </c>
      <c r="C104" s="1" t="s">
        <v>1034</v>
      </c>
      <c r="D104" s="4" t="s">
        <v>1033</v>
      </c>
      <c r="E104" s="2" t="s">
        <v>46</v>
      </c>
      <c r="F104" s="3">
        <v>77900</v>
      </c>
      <c r="G104" s="1">
        <v>1</v>
      </c>
      <c r="H104" s="1">
        <f t="shared" si="3"/>
        <v>77900</v>
      </c>
    </row>
    <row r="105" spans="1:8" x14ac:dyDescent="0.2">
      <c r="A105" s="1" t="str">
        <f t="shared" si="2"/>
        <v>03</v>
      </c>
      <c r="B105" s="1" t="s">
        <v>2522</v>
      </c>
      <c r="C105" s="1" t="s">
        <v>1612</v>
      </c>
      <c r="D105" s="4" t="s">
        <v>1611</v>
      </c>
      <c r="E105" s="2" t="s">
        <v>0</v>
      </c>
      <c r="F105" s="3">
        <v>595</v>
      </c>
      <c r="G105" s="1">
        <v>1</v>
      </c>
      <c r="H105" s="1">
        <f t="shared" si="3"/>
        <v>595</v>
      </c>
    </row>
    <row r="106" spans="1:8" ht="31.5" x14ac:dyDescent="0.2">
      <c r="A106" s="1" t="str">
        <f t="shared" si="2"/>
        <v>03</v>
      </c>
      <c r="B106" s="1" t="s">
        <v>2522</v>
      </c>
      <c r="C106" s="1" t="s">
        <v>1614</v>
      </c>
      <c r="D106" s="4" t="s">
        <v>1613</v>
      </c>
      <c r="E106" s="2" t="s">
        <v>46</v>
      </c>
      <c r="F106" s="3">
        <v>43600</v>
      </c>
      <c r="G106" s="1">
        <v>1</v>
      </c>
      <c r="H106" s="1">
        <f t="shared" si="3"/>
        <v>43600</v>
      </c>
    </row>
    <row r="107" spans="1:8" ht="31.5" x14ac:dyDescent="0.2">
      <c r="A107" s="1" t="str">
        <f t="shared" si="2"/>
        <v>03</v>
      </c>
      <c r="B107" s="1" t="s">
        <v>2522</v>
      </c>
      <c r="C107" s="1" t="s">
        <v>1616</v>
      </c>
      <c r="D107" s="4" t="s">
        <v>1615</v>
      </c>
      <c r="E107" s="2" t="s">
        <v>46</v>
      </c>
      <c r="F107" s="3">
        <v>7270</v>
      </c>
      <c r="G107" s="1">
        <v>1</v>
      </c>
      <c r="H107" s="1">
        <f t="shared" si="3"/>
        <v>7270</v>
      </c>
    </row>
    <row r="108" spans="1:8" ht="31.5" x14ac:dyDescent="0.2">
      <c r="A108" s="1" t="str">
        <f t="shared" si="2"/>
        <v>03</v>
      </c>
      <c r="B108" s="1" t="s">
        <v>2522</v>
      </c>
      <c r="C108" s="1" t="s">
        <v>1618</v>
      </c>
      <c r="D108" s="4" t="s">
        <v>1617</v>
      </c>
      <c r="E108" s="2" t="s">
        <v>46</v>
      </c>
      <c r="F108" s="3">
        <v>15000</v>
      </c>
      <c r="G108" s="1">
        <v>1</v>
      </c>
      <c r="H108" s="1">
        <f t="shared" si="3"/>
        <v>15000</v>
      </c>
    </row>
    <row r="109" spans="1:8" ht="31.5" x14ac:dyDescent="0.2">
      <c r="A109" s="1" t="str">
        <f t="shared" si="2"/>
        <v>03</v>
      </c>
      <c r="B109" s="1" t="s">
        <v>2522</v>
      </c>
      <c r="C109" s="1" t="s">
        <v>1620</v>
      </c>
      <c r="D109" s="4" t="s">
        <v>1619</v>
      </c>
      <c r="E109" s="2" t="s">
        <v>46</v>
      </c>
      <c r="F109" s="3">
        <v>70700</v>
      </c>
      <c r="G109" s="1">
        <v>1</v>
      </c>
      <c r="H109" s="1">
        <f t="shared" si="3"/>
        <v>70700</v>
      </c>
    </row>
    <row r="110" spans="1:8" ht="31.5" x14ac:dyDescent="0.2">
      <c r="A110" s="1" t="str">
        <f t="shared" si="2"/>
        <v>03</v>
      </c>
      <c r="B110" s="1" t="s">
        <v>2522</v>
      </c>
      <c r="C110" s="1" t="s">
        <v>1622</v>
      </c>
      <c r="D110" s="4" t="s">
        <v>1621</v>
      </c>
      <c r="E110" s="2" t="s">
        <v>46</v>
      </c>
      <c r="F110" s="3">
        <v>87300</v>
      </c>
      <c r="G110" s="1">
        <v>1</v>
      </c>
      <c r="H110" s="1">
        <f t="shared" si="3"/>
        <v>87300</v>
      </c>
    </row>
    <row r="111" spans="1:8" ht="31.5" x14ac:dyDescent="0.2">
      <c r="A111" s="1" t="str">
        <f t="shared" si="2"/>
        <v>03</v>
      </c>
      <c r="B111" s="1" t="s">
        <v>2522</v>
      </c>
      <c r="C111" s="1" t="s">
        <v>1624</v>
      </c>
      <c r="D111" s="4" t="s">
        <v>1623</v>
      </c>
      <c r="E111" s="2" t="s">
        <v>46</v>
      </c>
      <c r="F111" s="3">
        <v>119500</v>
      </c>
      <c r="G111" s="1">
        <v>1</v>
      </c>
      <c r="H111" s="1">
        <f t="shared" si="3"/>
        <v>119500</v>
      </c>
    </row>
    <row r="112" spans="1:8" ht="31.5" x14ac:dyDescent="0.2">
      <c r="A112" s="1" t="str">
        <f t="shared" si="2"/>
        <v>03</v>
      </c>
      <c r="B112" s="1" t="s">
        <v>2523</v>
      </c>
      <c r="C112" s="1" t="s">
        <v>1626</v>
      </c>
      <c r="D112" s="4" t="s">
        <v>1625</v>
      </c>
      <c r="E112" s="2" t="s">
        <v>46</v>
      </c>
      <c r="G112" s="1">
        <v>1</v>
      </c>
      <c r="H112" s="1">
        <f t="shared" si="3"/>
        <v>0</v>
      </c>
    </row>
    <row r="113" spans="1:8" x14ac:dyDescent="0.2">
      <c r="A113" s="1" t="str">
        <f t="shared" si="2"/>
        <v>03</v>
      </c>
      <c r="B113" s="1" t="s">
        <v>2522</v>
      </c>
      <c r="C113" s="1" t="s">
        <v>1628</v>
      </c>
      <c r="D113" s="4" t="s">
        <v>1627</v>
      </c>
      <c r="E113" s="2" t="s">
        <v>0</v>
      </c>
      <c r="F113" s="3">
        <v>3170</v>
      </c>
      <c r="G113" s="1">
        <v>1</v>
      </c>
      <c r="H113" s="1">
        <f t="shared" si="3"/>
        <v>3170</v>
      </c>
    </row>
    <row r="114" spans="1:8" ht="47.25" x14ac:dyDescent="0.2">
      <c r="A114" s="1" t="str">
        <f t="shared" si="2"/>
        <v>03</v>
      </c>
      <c r="B114" s="1" t="s">
        <v>2522</v>
      </c>
      <c r="C114" s="1" t="s">
        <v>1630</v>
      </c>
      <c r="D114" s="4" t="s">
        <v>1629</v>
      </c>
      <c r="E114" s="2" t="s">
        <v>46</v>
      </c>
      <c r="F114" s="3">
        <v>2950</v>
      </c>
      <c r="G114" s="1">
        <v>1</v>
      </c>
      <c r="H114" s="1">
        <f t="shared" si="3"/>
        <v>2950</v>
      </c>
    </row>
    <row r="115" spans="1:8" ht="31.5" x14ac:dyDescent="0.2">
      <c r="A115" s="1" t="str">
        <f t="shared" si="2"/>
        <v>03</v>
      </c>
      <c r="B115" s="1" t="s">
        <v>2522</v>
      </c>
      <c r="C115" s="1" t="s">
        <v>1632</v>
      </c>
      <c r="D115" s="4" t="s">
        <v>1631</v>
      </c>
      <c r="E115" s="2" t="s">
        <v>46</v>
      </c>
      <c r="F115" s="3">
        <v>4910</v>
      </c>
      <c r="G115" s="1">
        <v>1</v>
      </c>
      <c r="H115" s="1">
        <f t="shared" si="3"/>
        <v>4910</v>
      </c>
    </row>
    <row r="116" spans="1:8" x14ac:dyDescent="0.2">
      <c r="A116" s="1" t="str">
        <f t="shared" si="2"/>
        <v>03</v>
      </c>
      <c r="B116" s="1" t="s">
        <v>2522</v>
      </c>
      <c r="C116" s="1" t="s">
        <v>1634</v>
      </c>
      <c r="D116" s="4" t="s">
        <v>1633</v>
      </c>
      <c r="E116" s="2" t="s">
        <v>46</v>
      </c>
      <c r="F116" s="3">
        <v>13300</v>
      </c>
      <c r="G116" s="1">
        <v>1</v>
      </c>
      <c r="H116" s="1">
        <f t="shared" si="3"/>
        <v>13300</v>
      </c>
    </row>
    <row r="117" spans="1:8" ht="31.5" x14ac:dyDescent="0.2">
      <c r="A117" s="1" t="str">
        <f t="shared" si="2"/>
        <v>03</v>
      </c>
      <c r="B117" s="1" t="s">
        <v>2522</v>
      </c>
      <c r="C117" s="1" t="s">
        <v>1636</v>
      </c>
      <c r="D117" s="4" t="s">
        <v>1635</v>
      </c>
      <c r="E117" s="2" t="s">
        <v>46</v>
      </c>
      <c r="F117" s="3">
        <v>4660</v>
      </c>
      <c r="G117" s="1">
        <v>1</v>
      </c>
      <c r="H117" s="1">
        <f t="shared" si="3"/>
        <v>4660</v>
      </c>
    </row>
    <row r="118" spans="1:8" ht="31.5" x14ac:dyDescent="0.2">
      <c r="A118" s="1" t="str">
        <f t="shared" si="2"/>
        <v>03</v>
      </c>
      <c r="B118" s="1" t="s">
        <v>2522</v>
      </c>
      <c r="C118" s="1" t="s">
        <v>1638</v>
      </c>
      <c r="D118" s="4" t="s">
        <v>1637</v>
      </c>
      <c r="E118" s="2" t="s">
        <v>46</v>
      </c>
      <c r="F118" s="3">
        <v>20400</v>
      </c>
      <c r="G118" s="1">
        <v>1</v>
      </c>
      <c r="H118" s="1">
        <f t="shared" si="3"/>
        <v>20400</v>
      </c>
    </row>
    <row r="119" spans="1:8" ht="31.5" x14ac:dyDescent="0.2">
      <c r="A119" s="1" t="str">
        <f t="shared" si="2"/>
        <v>03</v>
      </c>
      <c r="B119" s="1" t="s">
        <v>2522</v>
      </c>
      <c r="C119" s="1" t="s">
        <v>1640</v>
      </c>
      <c r="D119" s="4" t="s">
        <v>1639</v>
      </c>
      <c r="E119" s="2" t="s">
        <v>46</v>
      </c>
      <c r="F119" s="3">
        <v>31800</v>
      </c>
      <c r="G119" s="1">
        <v>1</v>
      </c>
      <c r="H119" s="1">
        <f t="shared" si="3"/>
        <v>31800</v>
      </c>
    </row>
    <row r="120" spans="1:8" ht="31.5" x14ac:dyDescent="0.2">
      <c r="A120" s="1" t="str">
        <f t="shared" si="2"/>
        <v>03</v>
      </c>
      <c r="B120" s="1" t="s">
        <v>2522</v>
      </c>
      <c r="C120" s="1" t="s">
        <v>1642</v>
      </c>
      <c r="D120" s="4" t="s">
        <v>1641</v>
      </c>
      <c r="E120" s="2" t="s">
        <v>46</v>
      </c>
      <c r="F120" s="3">
        <v>61100</v>
      </c>
      <c r="G120" s="1">
        <v>1</v>
      </c>
      <c r="H120" s="1">
        <f t="shared" si="3"/>
        <v>61100</v>
      </c>
    </row>
    <row r="121" spans="1:8" ht="31.5" x14ac:dyDescent="0.2">
      <c r="A121" s="1" t="str">
        <f t="shared" si="2"/>
        <v>03</v>
      </c>
      <c r="B121" s="1" t="s">
        <v>2522</v>
      </c>
      <c r="C121" s="1" t="s">
        <v>1644</v>
      </c>
      <c r="D121" s="4" t="s">
        <v>1643</v>
      </c>
      <c r="E121" s="2" t="s">
        <v>46</v>
      </c>
      <c r="F121" s="3">
        <v>252500</v>
      </c>
      <c r="G121" s="1">
        <v>1</v>
      </c>
      <c r="H121" s="1">
        <f t="shared" si="3"/>
        <v>252500</v>
      </c>
    </row>
    <row r="122" spans="1:8" ht="47.25" x14ac:dyDescent="0.2">
      <c r="A122" s="1" t="str">
        <f t="shared" si="2"/>
        <v>03</v>
      </c>
      <c r="B122" s="1" t="s">
        <v>2522</v>
      </c>
      <c r="C122" s="1" t="s">
        <v>1646</v>
      </c>
      <c r="D122" s="4" t="s">
        <v>1645</v>
      </c>
      <c r="E122" s="2" t="s">
        <v>46</v>
      </c>
      <c r="F122" s="3">
        <v>4240</v>
      </c>
      <c r="G122" s="1">
        <v>1</v>
      </c>
      <c r="H122" s="1">
        <f t="shared" si="3"/>
        <v>4240</v>
      </c>
    </row>
    <row r="123" spans="1:8" ht="31.5" x14ac:dyDescent="0.2">
      <c r="A123" s="1" t="str">
        <f t="shared" si="2"/>
        <v>03</v>
      </c>
      <c r="B123" s="1" t="s">
        <v>2522</v>
      </c>
      <c r="C123" s="1" t="s">
        <v>1648</v>
      </c>
      <c r="D123" s="4" t="s">
        <v>1647</v>
      </c>
      <c r="E123" s="2" t="s">
        <v>46</v>
      </c>
      <c r="F123" s="3">
        <v>38600</v>
      </c>
      <c r="G123" s="1">
        <v>1</v>
      </c>
      <c r="H123" s="1">
        <f t="shared" si="3"/>
        <v>38600</v>
      </c>
    </row>
    <row r="124" spans="1:8" ht="31.5" x14ac:dyDescent="0.2">
      <c r="A124" s="1" t="str">
        <f t="shared" si="2"/>
        <v>03</v>
      </c>
      <c r="B124" s="1" t="s">
        <v>2522</v>
      </c>
      <c r="C124" s="1" t="s">
        <v>1650</v>
      </c>
      <c r="D124" s="4" t="s">
        <v>1649</v>
      </c>
      <c r="E124" s="2" t="s">
        <v>46</v>
      </c>
      <c r="F124" s="3">
        <v>15500</v>
      </c>
      <c r="G124" s="1">
        <v>1</v>
      </c>
      <c r="H124" s="1">
        <f t="shared" si="3"/>
        <v>15500</v>
      </c>
    </row>
    <row r="125" spans="1:8" ht="47.25" x14ac:dyDescent="0.2">
      <c r="A125" s="1" t="str">
        <f t="shared" si="2"/>
        <v>03</v>
      </c>
      <c r="B125" s="1" t="s">
        <v>2522</v>
      </c>
      <c r="C125" s="1" t="s">
        <v>1652</v>
      </c>
      <c r="D125" s="4" t="s">
        <v>1651</v>
      </c>
      <c r="E125" s="2" t="s">
        <v>46</v>
      </c>
      <c r="F125" s="3">
        <v>1360</v>
      </c>
      <c r="G125" s="1">
        <v>1</v>
      </c>
      <c r="H125" s="1">
        <f t="shared" si="3"/>
        <v>1360</v>
      </c>
    </row>
    <row r="126" spans="1:8" ht="47.25" x14ac:dyDescent="0.2">
      <c r="A126" s="1" t="str">
        <f t="shared" si="2"/>
        <v>03</v>
      </c>
      <c r="B126" s="1" t="s">
        <v>2522</v>
      </c>
      <c r="C126" s="1" t="s">
        <v>1654</v>
      </c>
      <c r="D126" s="4" t="s">
        <v>1653</v>
      </c>
      <c r="E126" s="2" t="s">
        <v>1589</v>
      </c>
      <c r="F126" s="3">
        <v>3950</v>
      </c>
      <c r="G126" s="1">
        <v>1</v>
      </c>
      <c r="H126" s="1">
        <f t="shared" si="3"/>
        <v>3950</v>
      </c>
    </row>
    <row r="127" spans="1:8" ht="47.25" x14ac:dyDescent="0.2">
      <c r="A127" s="1" t="str">
        <f t="shared" si="2"/>
        <v>03</v>
      </c>
      <c r="B127" s="1" t="s">
        <v>2522</v>
      </c>
      <c r="C127" s="1" t="s">
        <v>1656</v>
      </c>
      <c r="D127" s="4" t="s">
        <v>1655</v>
      </c>
      <c r="E127" s="2" t="s">
        <v>1589</v>
      </c>
      <c r="F127" s="3">
        <v>2860</v>
      </c>
      <c r="G127" s="1">
        <v>1</v>
      </c>
      <c r="H127" s="1">
        <f t="shared" si="3"/>
        <v>2860</v>
      </c>
    </row>
    <row r="128" spans="1:8" ht="47.25" x14ac:dyDescent="0.2">
      <c r="A128" s="1" t="str">
        <f t="shared" si="2"/>
        <v>03</v>
      </c>
      <c r="B128" s="1" t="s">
        <v>2522</v>
      </c>
      <c r="C128" s="1" t="s">
        <v>1658</v>
      </c>
      <c r="D128" s="4" t="s">
        <v>1657</v>
      </c>
      <c r="E128" s="2" t="s">
        <v>1589</v>
      </c>
      <c r="F128" s="3">
        <v>2390</v>
      </c>
      <c r="G128" s="1">
        <v>1</v>
      </c>
      <c r="H128" s="1">
        <f t="shared" si="3"/>
        <v>2390</v>
      </c>
    </row>
    <row r="129" spans="1:8" x14ac:dyDescent="0.2">
      <c r="A129" s="1" t="str">
        <f t="shared" si="2"/>
        <v>03</v>
      </c>
      <c r="B129" s="1" t="s">
        <v>2522</v>
      </c>
      <c r="C129" s="1" t="s">
        <v>1660</v>
      </c>
      <c r="D129" s="4" t="s">
        <v>1659</v>
      </c>
      <c r="E129" s="2" t="s">
        <v>0</v>
      </c>
      <c r="F129" s="3">
        <v>405</v>
      </c>
      <c r="G129" s="1">
        <v>1</v>
      </c>
      <c r="H129" s="1">
        <f t="shared" si="3"/>
        <v>405</v>
      </c>
    </row>
    <row r="130" spans="1:8" ht="31.5" x14ac:dyDescent="0.2">
      <c r="A130" s="1" t="str">
        <f t="shared" si="2"/>
        <v>03</v>
      </c>
      <c r="B130" s="1" t="s">
        <v>2522</v>
      </c>
      <c r="C130" s="1" t="s">
        <v>1662</v>
      </c>
      <c r="D130" s="4" t="s">
        <v>1661</v>
      </c>
      <c r="E130" s="2" t="s">
        <v>0</v>
      </c>
      <c r="F130" s="3">
        <v>1350</v>
      </c>
      <c r="G130" s="1">
        <v>1</v>
      </c>
      <c r="H130" s="1">
        <f t="shared" si="3"/>
        <v>1350</v>
      </c>
    </row>
    <row r="131" spans="1:8" ht="31.5" x14ac:dyDescent="0.2">
      <c r="A131" s="1" t="str">
        <f t="shared" si="2"/>
        <v>03</v>
      </c>
      <c r="B131" s="1" t="s">
        <v>2522</v>
      </c>
      <c r="C131" s="1" t="s">
        <v>1664</v>
      </c>
      <c r="D131" s="4" t="s">
        <v>1663</v>
      </c>
      <c r="E131" s="2" t="s">
        <v>0</v>
      </c>
      <c r="F131" s="3">
        <v>1770</v>
      </c>
      <c r="G131" s="1">
        <v>1</v>
      </c>
      <c r="H131" s="1">
        <f t="shared" si="3"/>
        <v>1770</v>
      </c>
    </row>
    <row r="132" spans="1:8" ht="31.5" x14ac:dyDescent="0.2">
      <c r="A132" s="1" t="str">
        <f t="shared" ref="A132:A195" si="4">LEFT(C132,2)</f>
        <v>03</v>
      </c>
      <c r="B132" s="1" t="s">
        <v>2522</v>
      </c>
      <c r="C132" s="1" t="s">
        <v>1666</v>
      </c>
      <c r="D132" s="4" t="s">
        <v>1665</v>
      </c>
      <c r="E132" s="2" t="s">
        <v>0</v>
      </c>
      <c r="F132" s="3">
        <v>2170</v>
      </c>
      <c r="G132" s="1">
        <v>1</v>
      </c>
      <c r="H132" s="1">
        <f t="shared" ref="H132:H195" si="5">G132*F132</f>
        <v>2170</v>
      </c>
    </row>
    <row r="133" spans="1:8" ht="31.5" x14ac:dyDescent="0.2">
      <c r="A133" s="1" t="str">
        <f t="shared" si="4"/>
        <v>03</v>
      </c>
      <c r="B133" s="1" t="s">
        <v>2522</v>
      </c>
      <c r="C133" s="1" t="s">
        <v>1668</v>
      </c>
      <c r="D133" s="4" t="s">
        <v>1667</v>
      </c>
      <c r="E133" s="2" t="s">
        <v>0</v>
      </c>
      <c r="F133" s="3">
        <v>3230</v>
      </c>
      <c r="G133" s="1">
        <v>1</v>
      </c>
      <c r="H133" s="1">
        <f t="shared" si="5"/>
        <v>3230</v>
      </c>
    </row>
    <row r="134" spans="1:8" ht="47.25" x14ac:dyDescent="0.2">
      <c r="A134" s="1" t="str">
        <f t="shared" si="4"/>
        <v>03</v>
      </c>
      <c r="B134" s="1" t="s">
        <v>2522</v>
      </c>
      <c r="C134" s="1" t="s">
        <v>1670</v>
      </c>
      <c r="D134" s="4" t="s">
        <v>1669</v>
      </c>
      <c r="E134" s="2" t="s">
        <v>46</v>
      </c>
      <c r="F134" s="3">
        <v>18100</v>
      </c>
      <c r="G134" s="1">
        <v>1</v>
      </c>
      <c r="H134" s="1">
        <f t="shared" si="5"/>
        <v>18100</v>
      </c>
    </row>
    <row r="135" spans="1:8" ht="47.25" x14ac:dyDescent="0.2">
      <c r="A135" s="1" t="str">
        <f t="shared" si="4"/>
        <v>03</v>
      </c>
      <c r="B135" s="1" t="s">
        <v>2522</v>
      </c>
      <c r="C135" s="1" t="s">
        <v>1672</v>
      </c>
      <c r="D135" s="4" t="s">
        <v>1671</v>
      </c>
      <c r="E135" s="2" t="s">
        <v>46</v>
      </c>
      <c r="F135" s="3">
        <v>20800</v>
      </c>
      <c r="G135" s="1">
        <v>1</v>
      </c>
      <c r="H135" s="1">
        <f t="shared" si="5"/>
        <v>20800</v>
      </c>
    </row>
    <row r="136" spans="1:8" ht="47.25" x14ac:dyDescent="0.2">
      <c r="A136" s="1" t="str">
        <f t="shared" si="4"/>
        <v>03</v>
      </c>
      <c r="B136" s="1" t="s">
        <v>2522</v>
      </c>
      <c r="C136" s="1" t="s">
        <v>1674</v>
      </c>
      <c r="D136" s="4" t="s">
        <v>1673</v>
      </c>
      <c r="E136" s="2" t="s">
        <v>46</v>
      </c>
      <c r="F136" s="3">
        <v>23600</v>
      </c>
      <c r="G136" s="1">
        <v>1</v>
      </c>
      <c r="H136" s="1">
        <f t="shared" si="5"/>
        <v>23600</v>
      </c>
    </row>
    <row r="137" spans="1:8" ht="47.25" x14ac:dyDescent="0.2">
      <c r="A137" s="1" t="str">
        <f t="shared" si="4"/>
        <v>03</v>
      </c>
      <c r="B137" s="1" t="s">
        <v>2522</v>
      </c>
      <c r="C137" s="1" t="s">
        <v>1676</v>
      </c>
      <c r="D137" s="4" t="s">
        <v>1675</v>
      </c>
      <c r="E137" s="2" t="s">
        <v>46</v>
      </c>
      <c r="F137" s="3">
        <v>30700</v>
      </c>
      <c r="G137" s="1">
        <v>1</v>
      </c>
      <c r="H137" s="1">
        <f t="shared" si="5"/>
        <v>30700</v>
      </c>
    </row>
    <row r="138" spans="1:8" ht="31.5" x14ac:dyDescent="0.2">
      <c r="A138" s="1" t="str">
        <f t="shared" si="4"/>
        <v>03</v>
      </c>
      <c r="B138" s="1" t="s">
        <v>2523</v>
      </c>
      <c r="C138" s="1" t="s">
        <v>1678</v>
      </c>
      <c r="D138" s="4" t="s">
        <v>1677</v>
      </c>
      <c r="G138" s="1">
        <v>1</v>
      </c>
      <c r="H138" s="1">
        <f t="shared" si="5"/>
        <v>0</v>
      </c>
    </row>
    <row r="139" spans="1:8" ht="31.5" x14ac:dyDescent="0.2">
      <c r="A139" s="1" t="str">
        <f t="shared" si="4"/>
        <v>03</v>
      </c>
      <c r="B139" s="1" t="s">
        <v>2522</v>
      </c>
      <c r="C139" s="1" t="s">
        <v>1680</v>
      </c>
      <c r="D139" s="4" t="s">
        <v>1679</v>
      </c>
      <c r="E139" s="2" t="s">
        <v>46</v>
      </c>
      <c r="F139" s="3">
        <v>4000</v>
      </c>
      <c r="G139" s="1">
        <v>1</v>
      </c>
      <c r="H139" s="1">
        <f t="shared" si="5"/>
        <v>4000</v>
      </c>
    </row>
    <row r="140" spans="1:8" ht="31.5" x14ac:dyDescent="0.2">
      <c r="A140" s="1" t="str">
        <f t="shared" si="4"/>
        <v>03</v>
      </c>
      <c r="B140" s="1" t="s">
        <v>2522</v>
      </c>
      <c r="C140" s="1" t="s">
        <v>1682</v>
      </c>
      <c r="D140" s="4" t="s">
        <v>1681</v>
      </c>
      <c r="E140" s="2" t="s">
        <v>46</v>
      </c>
      <c r="F140" s="3">
        <v>35400</v>
      </c>
      <c r="G140" s="1">
        <v>1</v>
      </c>
      <c r="H140" s="1">
        <f t="shared" si="5"/>
        <v>35400</v>
      </c>
    </row>
    <row r="141" spans="1:8" x14ac:dyDescent="0.2">
      <c r="A141" s="1" t="str">
        <f t="shared" si="4"/>
        <v>03</v>
      </c>
      <c r="B141" s="1" t="s">
        <v>2522</v>
      </c>
      <c r="C141" s="1" t="s">
        <v>1684</v>
      </c>
      <c r="D141" s="4" t="s">
        <v>1683</v>
      </c>
      <c r="E141" s="2" t="s">
        <v>46</v>
      </c>
      <c r="F141" s="3">
        <v>5430</v>
      </c>
      <c r="G141" s="1">
        <v>1</v>
      </c>
      <c r="H141" s="1">
        <f t="shared" si="5"/>
        <v>5430</v>
      </c>
    </row>
    <row r="142" spans="1:8" x14ac:dyDescent="0.2">
      <c r="A142" s="1" t="str">
        <f t="shared" si="4"/>
        <v>03</v>
      </c>
      <c r="B142" s="1" t="s">
        <v>2522</v>
      </c>
      <c r="C142" s="1" t="s">
        <v>1686</v>
      </c>
      <c r="D142" s="4" t="s">
        <v>1685</v>
      </c>
      <c r="E142" s="2" t="s">
        <v>46</v>
      </c>
      <c r="F142" s="3">
        <v>3450</v>
      </c>
      <c r="G142" s="1">
        <v>1</v>
      </c>
      <c r="H142" s="1">
        <f t="shared" si="5"/>
        <v>3450</v>
      </c>
    </row>
    <row r="143" spans="1:8" x14ac:dyDescent="0.2">
      <c r="A143" s="1" t="str">
        <f t="shared" si="4"/>
        <v>03</v>
      </c>
      <c r="B143" s="1" t="s">
        <v>2522</v>
      </c>
      <c r="C143" s="1" t="s">
        <v>1688</v>
      </c>
      <c r="D143" s="4" t="s">
        <v>1687</v>
      </c>
      <c r="E143" s="2" t="s">
        <v>46</v>
      </c>
      <c r="F143" s="3">
        <v>2360</v>
      </c>
      <c r="G143" s="1">
        <v>1</v>
      </c>
      <c r="H143" s="1">
        <f t="shared" si="5"/>
        <v>2360</v>
      </c>
    </row>
    <row r="144" spans="1:8" x14ac:dyDescent="0.2">
      <c r="A144" s="1" t="str">
        <f t="shared" si="4"/>
        <v>03</v>
      </c>
      <c r="B144" s="1" t="s">
        <v>2522</v>
      </c>
      <c r="C144" s="1" t="s">
        <v>1690</v>
      </c>
      <c r="D144" s="4" t="s">
        <v>1689</v>
      </c>
      <c r="E144" s="2" t="s">
        <v>46</v>
      </c>
      <c r="F144" s="3">
        <v>35900</v>
      </c>
      <c r="G144" s="1">
        <v>1</v>
      </c>
      <c r="H144" s="1">
        <f t="shared" si="5"/>
        <v>35900</v>
      </c>
    </row>
    <row r="145" spans="1:8" x14ac:dyDescent="0.2">
      <c r="A145" s="1" t="str">
        <f t="shared" si="4"/>
        <v>03</v>
      </c>
      <c r="B145" s="1" t="s">
        <v>2522</v>
      </c>
      <c r="C145" s="1" t="s">
        <v>1692</v>
      </c>
      <c r="D145" s="4" t="s">
        <v>1691</v>
      </c>
      <c r="E145" s="2" t="s">
        <v>46</v>
      </c>
      <c r="F145" s="3">
        <v>40100</v>
      </c>
      <c r="G145" s="1">
        <v>1</v>
      </c>
      <c r="H145" s="1">
        <f t="shared" si="5"/>
        <v>40100</v>
      </c>
    </row>
    <row r="146" spans="1:8" x14ac:dyDescent="0.2">
      <c r="A146" s="1" t="str">
        <f t="shared" si="4"/>
        <v>03</v>
      </c>
      <c r="B146" s="1" t="s">
        <v>2522</v>
      </c>
      <c r="C146" s="1" t="s">
        <v>1694</v>
      </c>
      <c r="D146" s="4" t="s">
        <v>1693</v>
      </c>
      <c r="E146" s="2" t="s">
        <v>46</v>
      </c>
      <c r="F146" s="3">
        <v>29900</v>
      </c>
      <c r="G146" s="1">
        <v>1</v>
      </c>
      <c r="H146" s="1">
        <f t="shared" si="5"/>
        <v>29900</v>
      </c>
    </row>
    <row r="147" spans="1:8" ht="31.5" x14ac:dyDescent="0.2">
      <c r="A147" s="1" t="str">
        <f t="shared" si="4"/>
        <v>03</v>
      </c>
      <c r="B147" s="1" t="s">
        <v>2522</v>
      </c>
      <c r="C147" s="1" t="s">
        <v>1697</v>
      </c>
      <c r="D147" s="4" t="s">
        <v>1696</v>
      </c>
      <c r="E147" s="2" t="s">
        <v>1695</v>
      </c>
      <c r="F147" s="3">
        <v>199500</v>
      </c>
      <c r="G147" s="1">
        <v>1</v>
      </c>
      <c r="H147" s="1">
        <f t="shared" si="5"/>
        <v>199500</v>
      </c>
    </row>
    <row r="148" spans="1:8" ht="31.5" x14ac:dyDescent="0.2">
      <c r="A148" s="1" t="str">
        <f t="shared" si="4"/>
        <v>03</v>
      </c>
      <c r="B148" s="1" t="s">
        <v>2522</v>
      </c>
      <c r="C148" s="1" t="s">
        <v>1699</v>
      </c>
      <c r="D148" s="4" t="s">
        <v>1698</v>
      </c>
      <c r="E148" s="2" t="s">
        <v>1695</v>
      </c>
      <c r="F148" s="3">
        <v>220500</v>
      </c>
      <c r="G148" s="1">
        <v>1</v>
      </c>
      <c r="H148" s="1">
        <f t="shared" si="5"/>
        <v>220500</v>
      </c>
    </row>
    <row r="149" spans="1:8" ht="31.5" x14ac:dyDescent="0.2">
      <c r="A149" s="1" t="str">
        <f t="shared" si="4"/>
        <v>03</v>
      </c>
      <c r="B149" s="1" t="s">
        <v>2522</v>
      </c>
      <c r="C149" s="1" t="s">
        <v>1701</v>
      </c>
      <c r="D149" s="4" t="s">
        <v>1700</v>
      </c>
      <c r="E149" s="2" t="s">
        <v>537</v>
      </c>
      <c r="F149" s="3">
        <v>-1</v>
      </c>
      <c r="G149" s="1">
        <v>1</v>
      </c>
      <c r="H149" s="1">
        <f t="shared" si="5"/>
        <v>-1</v>
      </c>
    </row>
    <row r="150" spans="1:8" x14ac:dyDescent="0.2">
      <c r="A150" s="1" t="str">
        <f t="shared" si="4"/>
        <v>04</v>
      </c>
      <c r="B150" s="1" t="s">
        <v>2522</v>
      </c>
      <c r="C150" s="1" t="s">
        <v>1703</v>
      </c>
      <c r="D150" s="4" t="s">
        <v>1702</v>
      </c>
      <c r="E150" s="2" t="s">
        <v>46</v>
      </c>
      <c r="F150" s="3">
        <v>346000</v>
      </c>
      <c r="G150" s="1">
        <v>1</v>
      </c>
      <c r="H150" s="1">
        <f t="shared" si="5"/>
        <v>346000</v>
      </c>
    </row>
    <row r="151" spans="1:8" x14ac:dyDescent="0.2">
      <c r="A151" s="1" t="str">
        <f t="shared" si="4"/>
        <v>04</v>
      </c>
      <c r="B151" s="1" t="s">
        <v>2522</v>
      </c>
      <c r="C151" s="1" t="s">
        <v>1705</v>
      </c>
      <c r="D151" s="4" t="s">
        <v>1704</v>
      </c>
      <c r="E151" s="2" t="s">
        <v>46</v>
      </c>
      <c r="F151" s="3">
        <v>563500</v>
      </c>
      <c r="G151" s="1">
        <v>1</v>
      </c>
      <c r="H151" s="1">
        <f t="shared" si="5"/>
        <v>563500</v>
      </c>
    </row>
    <row r="152" spans="1:8" x14ac:dyDescent="0.2">
      <c r="A152" s="1" t="str">
        <f t="shared" si="4"/>
        <v>04</v>
      </c>
      <c r="B152" s="1" t="s">
        <v>2522</v>
      </c>
      <c r="C152" s="1" t="s">
        <v>1707</v>
      </c>
      <c r="D152" s="4" t="s">
        <v>1706</v>
      </c>
      <c r="E152" s="2" t="s">
        <v>46</v>
      </c>
      <c r="F152" s="3">
        <v>315500</v>
      </c>
      <c r="G152" s="1">
        <v>1</v>
      </c>
      <c r="H152" s="1">
        <f t="shared" si="5"/>
        <v>315500</v>
      </c>
    </row>
    <row r="153" spans="1:8" x14ac:dyDescent="0.2">
      <c r="A153" s="1" t="str">
        <f t="shared" si="4"/>
        <v>04</v>
      </c>
      <c r="B153" s="1" t="s">
        <v>2522</v>
      </c>
      <c r="C153" s="1" t="s">
        <v>1709</v>
      </c>
      <c r="D153" s="4" t="s">
        <v>1708</v>
      </c>
      <c r="E153" s="2" t="s">
        <v>46</v>
      </c>
      <c r="F153" s="3">
        <v>959500</v>
      </c>
      <c r="G153" s="1">
        <v>1</v>
      </c>
      <c r="H153" s="1">
        <f t="shared" si="5"/>
        <v>959500</v>
      </c>
    </row>
    <row r="154" spans="1:8" x14ac:dyDescent="0.2">
      <c r="A154" s="1" t="str">
        <f t="shared" si="4"/>
        <v>04</v>
      </c>
      <c r="B154" s="1" t="s">
        <v>2522</v>
      </c>
      <c r="C154" s="1" t="s">
        <v>1711</v>
      </c>
      <c r="D154" s="4" t="s">
        <v>1710</v>
      </c>
      <c r="E154" s="2" t="s">
        <v>46</v>
      </c>
      <c r="F154" s="3">
        <v>1123000</v>
      </c>
      <c r="G154" s="1">
        <v>1</v>
      </c>
      <c r="H154" s="1">
        <f t="shared" si="5"/>
        <v>1123000</v>
      </c>
    </row>
    <row r="155" spans="1:8" x14ac:dyDescent="0.2">
      <c r="A155" s="1" t="str">
        <f t="shared" si="4"/>
        <v>04</v>
      </c>
      <c r="B155" s="1" t="s">
        <v>2522</v>
      </c>
      <c r="C155" s="1" t="s">
        <v>1713</v>
      </c>
      <c r="D155" s="4" t="s">
        <v>1712</v>
      </c>
      <c r="E155" s="2" t="s">
        <v>46</v>
      </c>
      <c r="F155" s="3">
        <v>1096000</v>
      </c>
      <c r="G155" s="1">
        <v>1</v>
      </c>
      <c r="H155" s="1">
        <f t="shared" si="5"/>
        <v>1096000</v>
      </c>
    </row>
    <row r="156" spans="1:8" x14ac:dyDescent="0.2">
      <c r="A156" s="1" t="str">
        <f t="shared" si="4"/>
        <v>04</v>
      </c>
      <c r="B156" s="1" t="s">
        <v>2522</v>
      </c>
      <c r="C156" s="1" t="s">
        <v>1715</v>
      </c>
      <c r="D156" s="4" t="s">
        <v>1714</v>
      </c>
      <c r="E156" s="2" t="s">
        <v>46</v>
      </c>
      <c r="F156" s="3">
        <v>1137000</v>
      </c>
      <c r="G156" s="1">
        <v>1</v>
      </c>
      <c r="H156" s="1">
        <f t="shared" si="5"/>
        <v>1137000</v>
      </c>
    </row>
    <row r="157" spans="1:8" x14ac:dyDescent="0.2">
      <c r="A157" s="1" t="str">
        <f t="shared" si="4"/>
        <v>04</v>
      </c>
      <c r="B157" s="1" t="s">
        <v>2522</v>
      </c>
      <c r="C157" s="1" t="s">
        <v>1717</v>
      </c>
      <c r="D157" s="4" t="s">
        <v>1716</v>
      </c>
      <c r="E157" s="2" t="s">
        <v>46</v>
      </c>
      <c r="F157" s="3">
        <v>1115000</v>
      </c>
      <c r="G157" s="1">
        <v>1</v>
      </c>
      <c r="H157" s="1">
        <f t="shared" si="5"/>
        <v>1115000</v>
      </c>
    </row>
    <row r="158" spans="1:8" x14ac:dyDescent="0.2">
      <c r="A158" s="1" t="str">
        <f t="shared" si="4"/>
        <v>04</v>
      </c>
      <c r="B158" s="1" t="s">
        <v>2522</v>
      </c>
      <c r="C158" s="1" t="s">
        <v>1719</v>
      </c>
      <c r="D158" s="4" t="s">
        <v>1718</v>
      </c>
      <c r="E158" s="2" t="s">
        <v>46</v>
      </c>
      <c r="F158" s="3">
        <v>1308000</v>
      </c>
      <c r="G158" s="1">
        <v>1</v>
      </c>
      <c r="H158" s="1">
        <f t="shared" si="5"/>
        <v>1308000</v>
      </c>
    </row>
    <row r="159" spans="1:8" x14ac:dyDescent="0.2">
      <c r="A159" s="1" t="str">
        <f t="shared" si="4"/>
        <v>04</v>
      </c>
      <c r="B159" s="1" t="s">
        <v>2522</v>
      </c>
      <c r="C159" s="1" t="s">
        <v>1721</v>
      </c>
      <c r="D159" s="4" t="s">
        <v>1720</v>
      </c>
      <c r="E159" s="2" t="s">
        <v>46</v>
      </c>
      <c r="F159" s="3">
        <v>1349000</v>
      </c>
      <c r="G159" s="1">
        <v>1</v>
      </c>
      <c r="H159" s="1">
        <f t="shared" si="5"/>
        <v>1349000</v>
      </c>
    </row>
    <row r="160" spans="1:8" ht="31.5" x14ac:dyDescent="0.2">
      <c r="A160" s="1" t="str">
        <f t="shared" si="4"/>
        <v>04</v>
      </c>
      <c r="B160" s="1" t="s">
        <v>2522</v>
      </c>
      <c r="C160" s="1" t="s">
        <v>1723</v>
      </c>
      <c r="D160" s="4" t="s">
        <v>1722</v>
      </c>
      <c r="E160" s="2" t="s">
        <v>46</v>
      </c>
      <c r="F160" s="3">
        <v>1241000</v>
      </c>
      <c r="G160" s="1">
        <v>1</v>
      </c>
      <c r="H160" s="1">
        <f t="shared" si="5"/>
        <v>1241000</v>
      </c>
    </row>
    <row r="161" spans="1:8" x14ac:dyDescent="0.2">
      <c r="A161" s="1" t="str">
        <f t="shared" si="4"/>
        <v>04</v>
      </c>
      <c r="B161" s="1" t="s">
        <v>2522</v>
      </c>
      <c r="C161" s="1" t="s">
        <v>1725</v>
      </c>
      <c r="D161" s="4" t="s">
        <v>1724</v>
      </c>
      <c r="E161" s="2" t="s">
        <v>46</v>
      </c>
      <c r="F161" s="3">
        <v>631000</v>
      </c>
      <c r="G161" s="1">
        <v>1</v>
      </c>
      <c r="H161" s="1">
        <f t="shared" si="5"/>
        <v>631000</v>
      </c>
    </row>
    <row r="162" spans="1:8" x14ac:dyDescent="0.2">
      <c r="A162" s="1" t="str">
        <f t="shared" si="4"/>
        <v>04</v>
      </c>
      <c r="B162" s="1" t="s">
        <v>2522</v>
      </c>
      <c r="C162" s="1" t="s">
        <v>1727</v>
      </c>
      <c r="D162" s="4" t="s">
        <v>1726</v>
      </c>
      <c r="E162" s="2" t="s">
        <v>46</v>
      </c>
      <c r="F162" s="3">
        <v>806000</v>
      </c>
      <c r="G162" s="1">
        <v>1</v>
      </c>
      <c r="H162" s="1">
        <f t="shared" si="5"/>
        <v>806000</v>
      </c>
    </row>
    <row r="163" spans="1:8" x14ac:dyDescent="0.2">
      <c r="A163" s="1" t="str">
        <f t="shared" si="4"/>
        <v>04</v>
      </c>
      <c r="B163" s="1" t="s">
        <v>2522</v>
      </c>
      <c r="C163" s="1" t="s">
        <v>1729</v>
      </c>
      <c r="D163" s="4" t="s">
        <v>1728</v>
      </c>
      <c r="E163" s="2" t="s">
        <v>0</v>
      </c>
      <c r="F163" s="3">
        <v>366000</v>
      </c>
      <c r="G163" s="1">
        <v>1</v>
      </c>
      <c r="H163" s="1">
        <f t="shared" si="5"/>
        <v>366000</v>
      </c>
    </row>
    <row r="164" spans="1:8" ht="31.5" x14ac:dyDescent="0.2">
      <c r="A164" s="1" t="str">
        <f t="shared" si="4"/>
        <v>04</v>
      </c>
      <c r="B164" s="1" t="s">
        <v>2522</v>
      </c>
      <c r="C164" s="1" t="s">
        <v>1731</v>
      </c>
      <c r="D164" s="4" t="s">
        <v>1730</v>
      </c>
      <c r="E164" s="2" t="s">
        <v>0</v>
      </c>
      <c r="F164" s="3">
        <v>129500</v>
      </c>
      <c r="G164" s="1">
        <v>1</v>
      </c>
      <c r="H164" s="1">
        <f t="shared" si="5"/>
        <v>129500</v>
      </c>
    </row>
    <row r="165" spans="1:8" ht="31.5" x14ac:dyDescent="0.2">
      <c r="A165" s="1" t="str">
        <f t="shared" si="4"/>
        <v>04</v>
      </c>
      <c r="B165" s="1" t="s">
        <v>2522</v>
      </c>
      <c r="C165" s="1" t="s">
        <v>1733</v>
      </c>
      <c r="D165" s="4" t="s">
        <v>1732</v>
      </c>
      <c r="E165" s="2" t="s">
        <v>0</v>
      </c>
      <c r="F165" s="3">
        <v>157000</v>
      </c>
      <c r="G165" s="1">
        <v>1</v>
      </c>
      <c r="H165" s="1">
        <f t="shared" si="5"/>
        <v>157000</v>
      </c>
    </row>
    <row r="166" spans="1:8" x14ac:dyDescent="0.2">
      <c r="A166" s="1" t="str">
        <f t="shared" si="4"/>
        <v>04</v>
      </c>
      <c r="B166" s="1" t="s">
        <v>2522</v>
      </c>
      <c r="C166" s="1" t="s">
        <v>1735</v>
      </c>
      <c r="D166" s="4" t="s">
        <v>1734</v>
      </c>
      <c r="E166" s="2" t="s">
        <v>0</v>
      </c>
      <c r="F166" s="3">
        <v>164500</v>
      </c>
      <c r="G166" s="1">
        <v>1</v>
      </c>
      <c r="H166" s="1">
        <f t="shared" si="5"/>
        <v>164500</v>
      </c>
    </row>
    <row r="167" spans="1:8" ht="31.5" x14ac:dyDescent="0.2">
      <c r="A167" s="1" t="str">
        <f t="shared" si="4"/>
        <v>04</v>
      </c>
      <c r="B167" s="1" t="s">
        <v>2522</v>
      </c>
      <c r="C167" s="1" t="s">
        <v>1737</v>
      </c>
      <c r="D167" s="4" t="s">
        <v>1736</v>
      </c>
      <c r="E167" s="2" t="s">
        <v>0</v>
      </c>
      <c r="F167" s="3">
        <v>226500</v>
      </c>
      <c r="G167" s="1">
        <v>1</v>
      </c>
      <c r="H167" s="1">
        <f t="shared" si="5"/>
        <v>226500</v>
      </c>
    </row>
    <row r="168" spans="1:8" ht="31.5" x14ac:dyDescent="0.2">
      <c r="A168" s="1" t="str">
        <f t="shared" si="4"/>
        <v>04</v>
      </c>
      <c r="B168" s="1" t="s">
        <v>2522</v>
      </c>
      <c r="C168" s="1" t="s">
        <v>1739</v>
      </c>
      <c r="D168" s="4" t="s">
        <v>1738</v>
      </c>
      <c r="E168" s="2" t="s">
        <v>0</v>
      </c>
      <c r="F168" s="3">
        <v>272500</v>
      </c>
      <c r="G168" s="1">
        <v>1</v>
      </c>
      <c r="H168" s="1">
        <f t="shared" si="5"/>
        <v>272500</v>
      </c>
    </row>
    <row r="169" spans="1:8" ht="31.5" x14ac:dyDescent="0.2">
      <c r="A169" s="1" t="str">
        <f t="shared" si="4"/>
        <v>04</v>
      </c>
      <c r="B169" s="1" t="s">
        <v>2522</v>
      </c>
      <c r="C169" s="1" t="s">
        <v>1741</v>
      </c>
      <c r="D169" s="4" t="s">
        <v>1740</v>
      </c>
      <c r="E169" s="2" t="s">
        <v>46</v>
      </c>
      <c r="F169" s="3">
        <v>112000</v>
      </c>
      <c r="G169" s="1">
        <v>1</v>
      </c>
      <c r="H169" s="1">
        <f t="shared" si="5"/>
        <v>112000</v>
      </c>
    </row>
    <row r="170" spans="1:8" x14ac:dyDescent="0.2">
      <c r="A170" s="1" t="str">
        <f t="shared" si="4"/>
        <v>04</v>
      </c>
      <c r="B170" s="1" t="s">
        <v>2522</v>
      </c>
      <c r="C170" s="1" t="s">
        <v>1743</v>
      </c>
      <c r="D170" s="4" t="s">
        <v>1742</v>
      </c>
      <c r="E170" s="2" t="s">
        <v>46</v>
      </c>
      <c r="F170" s="3">
        <v>163500</v>
      </c>
      <c r="G170" s="1">
        <v>1</v>
      </c>
      <c r="H170" s="1">
        <f t="shared" si="5"/>
        <v>163500</v>
      </c>
    </row>
    <row r="171" spans="1:8" x14ac:dyDescent="0.2">
      <c r="A171" s="1" t="str">
        <f t="shared" si="4"/>
        <v>04</v>
      </c>
      <c r="B171" s="1" t="s">
        <v>2522</v>
      </c>
      <c r="C171" s="1" t="s">
        <v>1745</v>
      </c>
      <c r="D171" s="4" t="s">
        <v>1744</v>
      </c>
      <c r="E171" s="2" t="s">
        <v>0</v>
      </c>
      <c r="F171" s="3">
        <v>126500</v>
      </c>
      <c r="G171" s="1">
        <v>1</v>
      </c>
      <c r="H171" s="1">
        <f t="shared" si="5"/>
        <v>126500</v>
      </c>
    </row>
    <row r="172" spans="1:8" ht="31.5" x14ac:dyDescent="0.2">
      <c r="A172" s="1" t="str">
        <f t="shared" si="4"/>
        <v>04</v>
      </c>
      <c r="B172" s="1" t="s">
        <v>2522</v>
      </c>
      <c r="C172" s="1" t="s">
        <v>1747</v>
      </c>
      <c r="D172" s="4" t="s">
        <v>1746</v>
      </c>
      <c r="E172" s="2" t="s">
        <v>0</v>
      </c>
      <c r="F172" s="3">
        <v>525500</v>
      </c>
      <c r="G172" s="1">
        <v>1</v>
      </c>
      <c r="H172" s="1">
        <f t="shared" si="5"/>
        <v>525500</v>
      </c>
    </row>
    <row r="173" spans="1:8" x14ac:dyDescent="0.2">
      <c r="A173" s="1" t="str">
        <f t="shared" si="4"/>
        <v>04</v>
      </c>
      <c r="B173" s="1" t="s">
        <v>2522</v>
      </c>
      <c r="C173" s="1" t="s">
        <v>1749</v>
      </c>
      <c r="D173" s="4" t="s">
        <v>1748</v>
      </c>
      <c r="E173" s="2" t="s">
        <v>0</v>
      </c>
      <c r="F173" s="3">
        <v>281000</v>
      </c>
      <c r="G173" s="1">
        <v>1</v>
      </c>
      <c r="H173" s="1">
        <f t="shared" si="5"/>
        <v>281000</v>
      </c>
    </row>
    <row r="174" spans="1:8" x14ac:dyDescent="0.2">
      <c r="A174" s="1" t="str">
        <f t="shared" si="4"/>
        <v>04</v>
      </c>
      <c r="B174" s="1" t="s">
        <v>2522</v>
      </c>
      <c r="C174" s="1" t="s">
        <v>1751</v>
      </c>
      <c r="D174" s="4" t="s">
        <v>1750</v>
      </c>
      <c r="E174" s="2" t="s">
        <v>46</v>
      </c>
      <c r="F174" s="3">
        <v>374000</v>
      </c>
      <c r="G174" s="1">
        <v>1</v>
      </c>
      <c r="H174" s="1">
        <f t="shared" si="5"/>
        <v>374000</v>
      </c>
    </row>
    <row r="175" spans="1:8" ht="47.25" x14ac:dyDescent="0.2">
      <c r="A175" s="1" t="str">
        <f t="shared" si="4"/>
        <v>04</v>
      </c>
      <c r="B175" s="1" t="s">
        <v>2522</v>
      </c>
      <c r="C175" s="1" t="s">
        <v>1753</v>
      </c>
      <c r="D175" s="4" t="s">
        <v>1752</v>
      </c>
      <c r="E175" s="2" t="s">
        <v>46</v>
      </c>
      <c r="F175" s="3">
        <v>454000</v>
      </c>
      <c r="G175" s="1">
        <v>1</v>
      </c>
      <c r="H175" s="1">
        <f t="shared" si="5"/>
        <v>454000</v>
      </c>
    </row>
    <row r="176" spans="1:8" ht="47.25" x14ac:dyDescent="0.2">
      <c r="A176" s="1" t="str">
        <f t="shared" si="4"/>
        <v>04</v>
      </c>
      <c r="B176" s="1" t="s">
        <v>2522</v>
      </c>
      <c r="C176" s="1" t="s">
        <v>1755</v>
      </c>
      <c r="D176" s="4" t="s">
        <v>1754</v>
      </c>
      <c r="E176" s="2" t="s">
        <v>46</v>
      </c>
      <c r="F176" s="3">
        <v>360000</v>
      </c>
      <c r="G176" s="1">
        <v>1</v>
      </c>
      <c r="H176" s="1">
        <f t="shared" si="5"/>
        <v>360000</v>
      </c>
    </row>
    <row r="177" spans="1:8" ht="47.25" x14ac:dyDescent="0.2">
      <c r="A177" s="1" t="str">
        <f t="shared" si="4"/>
        <v>04</v>
      </c>
      <c r="B177" s="1" t="s">
        <v>2522</v>
      </c>
      <c r="C177" s="1" t="s">
        <v>1757</v>
      </c>
      <c r="D177" s="4" t="s">
        <v>1756</v>
      </c>
      <c r="E177" s="2" t="s">
        <v>46</v>
      </c>
      <c r="F177" s="3">
        <v>391000</v>
      </c>
      <c r="G177" s="1">
        <v>1</v>
      </c>
      <c r="H177" s="1">
        <f t="shared" si="5"/>
        <v>391000</v>
      </c>
    </row>
    <row r="178" spans="1:8" ht="31.5" x14ac:dyDescent="0.2">
      <c r="A178" s="1" t="str">
        <f t="shared" si="4"/>
        <v>04</v>
      </c>
      <c r="B178" s="1" t="s">
        <v>2522</v>
      </c>
      <c r="C178" s="1" t="s">
        <v>1759</v>
      </c>
      <c r="D178" s="4" t="s">
        <v>1758</v>
      </c>
      <c r="E178" s="2" t="s">
        <v>46</v>
      </c>
      <c r="F178" s="3">
        <v>380000</v>
      </c>
      <c r="G178" s="1">
        <v>1</v>
      </c>
      <c r="H178" s="1">
        <f t="shared" si="5"/>
        <v>380000</v>
      </c>
    </row>
    <row r="179" spans="1:8" ht="47.25" x14ac:dyDescent="0.2">
      <c r="A179" s="1" t="str">
        <f t="shared" si="4"/>
        <v>04</v>
      </c>
      <c r="B179" s="1" t="s">
        <v>2522</v>
      </c>
      <c r="C179" s="1" t="s">
        <v>1761</v>
      </c>
      <c r="D179" s="4" t="s">
        <v>1760</v>
      </c>
      <c r="E179" s="2" t="s">
        <v>46</v>
      </c>
      <c r="F179" s="3">
        <v>360000</v>
      </c>
      <c r="G179" s="1">
        <v>1</v>
      </c>
      <c r="H179" s="1">
        <f t="shared" si="5"/>
        <v>360000</v>
      </c>
    </row>
    <row r="180" spans="1:8" x14ac:dyDescent="0.2">
      <c r="A180" s="1" t="str">
        <f t="shared" si="4"/>
        <v>05</v>
      </c>
      <c r="B180" s="1" t="s">
        <v>2522</v>
      </c>
      <c r="C180" s="1" t="s">
        <v>1998</v>
      </c>
      <c r="D180" s="4" t="s">
        <v>1997</v>
      </c>
      <c r="E180" s="2" t="s">
        <v>0</v>
      </c>
      <c r="F180" s="3">
        <v>234000</v>
      </c>
      <c r="G180" s="1">
        <v>1</v>
      </c>
      <c r="H180" s="1">
        <f t="shared" si="5"/>
        <v>234000</v>
      </c>
    </row>
    <row r="181" spans="1:8" ht="31.5" x14ac:dyDescent="0.2">
      <c r="A181" s="1" t="str">
        <f t="shared" si="4"/>
        <v>05</v>
      </c>
      <c r="B181" s="1" t="s">
        <v>2522</v>
      </c>
      <c r="C181" s="1" t="s">
        <v>2000</v>
      </c>
      <c r="D181" s="4" t="s">
        <v>1999</v>
      </c>
      <c r="E181" s="2" t="s">
        <v>0</v>
      </c>
      <c r="F181" s="3">
        <v>355000</v>
      </c>
      <c r="G181" s="1">
        <v>1</v>
      </c>
      <c r="H181" s="1">
        <f t="shared" si="5"/>
        <v>355000</v>
      </c>
    </row>
    <row r="182" spans="1:8" ht="31.5" x14ac:dyDescent="0.2">
      <c r="A182" s="1" t="str">
        <f t="shared" si="4"/>
        <v>05</v>
      </c>
      <c r="B182" s="1" t="s">
        <v>2522</v>
      </c>
      <c r="C182" s="1" t="s">
        <v>2002</v>
      </c>
      <c r="D182" s="4" t="s">
        <v>2001</v>
      </c>
      <c r="E182" s="2" t="s">
        <v>0</v>
      </c>
      <c r="F182" s="3">
        <v>385500</v>
      </c>
      <c r="G182" s="1">
        <v>1</v>
      </c>
      <c r="H182" s="1">
        <f t="shared" si="5"/>
        <v>385500</v>
      </c>
    </row>
    <row r="183" spans="1:8" ht="31.5" x14ac:dyDescent="0.2">
      <c r="A183" s="1" t="str">
        <f t="shared" si="4"/>
        <v>05</v>
      </c>
      <c r="B183" s="1" t="s">
        <v>2522</v>
      </c>
      <c r="C183" s="1" t="s">
        <v>2004</v>
      </c>
      <c r="D183" s="4" t="s">
        <v>2003</v>
      </c>
      <c r="E183" s="2" t="s">
        <v>0</v>
      </c>
      <c r="F183" s="3">
        <v>406500</v>
      </c>
      <c r="G183" s="1">
        <v>1</v>
      </c>
      <c r="H183" s="1">
        <f t="shared" si="5"/>
        <v>406500</v>
      </c>
    </row>
    <row r="184" spans="1:8" ht="31.5" x14ac:dyDescent="0.2">
      <c r="A184" s="1" t="str">
        <f t="shared" si="4"/>
        <v>05</v>
      </c>
      <c r="B184" s="1" t="s">
        <v>2522</v>
      </c>
      <c r="C184" s="1" t="s">
        <v>2006</v>
      </c>
      <c r="D184" s="4" t="s">
        <v>2005</v>
      </c>
      <c r="E184" s="2" t="s">
        <v>0</v>
      </c>
      <c r="F184" s="3">
        <v>434500</v>
      </c>
      <c r="G184" s="1">
        <v>1</v>
      </c>
      <c r="H184" s="1">
        <f t="shared" si="5"/>
        <v>434500</v>
      </c>
    </row>
    <row r="185" spans="1:8" ht="31.5" x14ac:dyDescent="0.2">
      <c r="A185" s="1" t="str">
        <f t="shared" si="4"/>
        <v>05</v>
      </c>
      <c r="B185" s="1" t="s">
        <v>2522</v>
      </c>
      <c r="C185" s="1" t="s">
        <v>2008</v>
      </c>
      <c r="D185" s="4" t="s">
        <v>2007</v>
      </c>
      <c r="E185" s="2" t="s">
        <v>0</v>
      </c>
      <c r="F185" s="3">
        <v>364500</v>
      </c>
      <c r="G185" s="1">
        <v>1</v>
      </c>
      <c r="H185" s="1">
        <f t="shared" si="5"/>
        <v>364500</v>
      </c>
    </row>
    <row r="186" spans="1:8" ht="31.5" x14ac:dyDescent="0.2">
      <c r="A186" s="1" t="str">
        <f t="shared" si="4"/>
        <v>05</v>
      </c>
      <c r="B186" s="1" t="s">
        <v>2522</v>
      </c>
      <c r="C186" s="1" t="s">
        <v>2010</v>
      </c>
      <c r="D186" s="4" t="s">
        <v>2009</v>
      </c>
      <c r="E186" s="2" t="s">
        <v>0</v>
      </c>
      <c r="F186" s="3">
        <v>387500</v>
      </c>
      <c r="G186" s="1">
        <v>1</v>
      </c>
      <c r="H186" s="1">
        <f t="shared" si="5"/>
        <v>387500</v>
      </c>
    </row>
    <row r="187" spans="1:8" ht="31.5" x14ac:dyDescent="0.2">
      <c r="A187" s="1" t="str">
        <f t="shared" si="4"/>
        <v>05</v>
      </c>
      <c r="B187" s="1" t="s">
        <v>2522</v>
      </c>
      <c r="C187" s="1" t="s">
        <v>2012</v>
      </c>
      <c r="D187" s="4" t="s">
        <v>2011</v>
      </c>
      <c r="E187" s="2" t="s">
        <v>0</v>
      </c>
      <c r="F187" s="3">
        <v>421500</v>
      </c>
      <c r="G187" s="1">
        <v>1</v>
      </c>
      <c r="H187" s="1">
        <f t="shared" si="5"/>
        <v>421500</v>
      </c>
    </row>
    <row r="188" spans="1:8" ht="31.5" x14ac:dyDescent="0.2">
      <c r="A188" s="1" t="str">
        <f t="shared" si="4"/>
        <v>05</v>
      </c>
      <c r="B188" s="1" t="s">
        <v>2522</v>
      </c>
      <c r="C188" s="1" t="s">
        <v>2014</v>
      </c>
      <c r="D188" s="4" t="s">
        <v>2013</v>
      </c>
      <c r="E188" s="2" t="s">
        <v>0</v>
      </c>
      <c r="F188" s="3">
        <v>436000</v>
      </c>
      <c r="G188" s="1">
        <v>1</v>
      </c>
      <c r="H188" s="1">
        <f t="shared" si="5"/>
        <v>436000</v>
      </c>
    </row>
    <row r="189" spans="1:8" ht="31.5" x14ac:dyDescent="0.2">
      <c r="A189" s="1" t="str">
        <f t="shared" si="4"/>
        <v>05</v>
      </c>
      <c r="B189" s="1" t="s">
        <v>2522</v>
      </c>
      <c r="C189" s="1" t="s">
        <v>2016</v>
      </c>
      <c r="D189" s="4" t="s">
        <v>2015</v>
      </c>
      <c r="E189" s="2" t="s">
        <v>0</v>
      </c>
      <c r="F189" s="3">
        <v>352000</v>
      </c>
      <c r="G189" s="1">
        <v>1</v>
      </c>
      <c r="H189" s="1">
        <f t="shared" si="5"/>
        <v>352000</v>
      </c>
    </row>
    <row r="190" spans="1:8" ht="31.5" x14ac:dyDescent="0.2">
      <c r="A190" s="1" t="str">
        <f t="shared" si="4"/>
        <v>05</v>
      </c>
      <c r="B190" s="1" t="s">
        <v>2522</v>
      </c>
      <c r="C190" s="1" t="s">
        <v>2018</v>
      </c>
      <c r="D190" s="4" t="s">
        <v>2017</v>
      </c>
      <c r="E190" s="2" t="s">
        <v>0</v>
      </c>
      <c r="F190" s="3">
        <v>427000</v>
      </c>
      <c r="G190" s="1">
        <v>1</v>
      </c>
      <c r="H190" s="1">
        <f t="shared" si="5"/>
        <v>427000</v>
      </c>
    </row>
    <row r="191" spans="1:8" ht="31.5" x14ac:dyDescent="0.2">
      <c r="A191" s="1" t="str">
        <f t="shared" si="4"/>
        <v>05</v>
      </c>
      <c r="B191" s="1" t="s">
        <v>2522</v>
      </c>
      <c r="C191" s="1" t="s">
        <v>2020</v>
      </c>
      <c r="D191" s="4" t="s">
        <v>2019</v>
      </c>
      <c r="E191" s="2" t="s">
        <v>0</v>
      </c>
      <c r="F191" s="3">
        <v>492500</v>
      </c>
      <c r="G191" s="1">
        <v>1</v>
      </c>
      <c r="H191" s="1">
        <f t="shared" si="5"/>
        <v>492500</v>
      </c>
    </row>
    <row r="192" spans="1:8" ht="31.5" x14ac:dyDescent="0.2">
      <c r="A192" s="1" t="str">
        <f t="shared" si="4"/>
        <v>05</v>
      </c>
      <c r="B192" s="1" t="s">
        <v>2522</v>
      </c>
      <c r="C192" s="1" t="s">
        <v>2022</v>
      </c>
      <c r="D192" s="4" t="s">
        <v>2021</v>
      </c>
      <c r="E192" s="2" t="s">
        <v>0</v>
      </c>
      <c r="F192" s="3">
        <v>597000</v>
      </c>
      <c r="G192" s="1">
        <v>1</v>
      </c>
      <c r="H192" s="1">
        <f t="shared" si="5"/>
        <v>597000</v>
      </c>
    </row>
    <row r="193" spans="1:8" ht="47.25" x14ac:dyDescent="0.2">
      <c r="A193" s="1" t="str">
        <f t="shared" si="4"/>
        <v>05</v>
      </c>
      <c r="B193" s="1" t="s">
        <v>2522</v>
      </c>
      <c r="C193" s="1" t="s">
        <v>2024</v>
      </c>
      <c r="D193" s="4" t="s">
        <v>2023</v>
      </c>
      <c r="E193" s="2" t="s">
        <v>0</v>
      </c>
      <c r="F193" s="3">
        <v>213000</v>
      </c>
      <c r="G193" s="1">
        <v>1</v>
      </c>
      <c r="H193" s="1">
        <f t="shared" si="5"/>
        <v>213000</v>
      </c>
    </row>
    <row r="194" spans="1:8" x14ac:dyDescent="0.2">
      <c r="A194" s="1" t="str">
        <f t="shared" si="4"/>
        <v>05</v>
      </c>
      <c r="B194" s="1" t="s">
        <v>2522</v>
      </c>
      <c r="C194" s="1" t="s">
        <v>2026</v>
      </c>
      <c r="D194" s="4" t="s">
        <v>2025</v>
      </c>
      <c r="E194" s="2" t="s">
        <v>0</v>
      </c>
      <c r="F194" s="3">
        <v>282000</v>
      </c>
      <c r="G194" s="1">
        <v>1</v>
      </c>
      <c r="H194" s="1">
        <f t="shared" si="5"/>
        <v>282000</v>
      </c>
    </row>
    <row r="195" spans="1:8" ht="31.5" x14ac:dyDescent="0.2">
      <c r="A195" s="1" t="str">
        <f t="shared" si="4"/>
        <v>05</v>
      </c>
      <c r="B195" s="1" t="s">
        <v>2522</v>
      </c>
      <c r="C195" s="1" t="s">
        <v>2028</v>
      </c>
      <c r="D195" s="4" t="s">
        <v>2027</v>
      </c>
      <c r="E195" s="2" t="s">
        <v>0</v>
      </c>
      <c r="F195" s="3">
        <v>455000</v>
      </c>
      <c r="G195" s="1">
        <v>1</v>
      </c>
      <c r="H195" s="1">
        <f t="shared" si="5"/>
        <v>455000</v>
      </c>
    </row>
    <row r="196" spans="1:8" ht="31.5" x14ac:dyDescent="0.2">
      <c r="A196" s="1" t="str">
        <f t="shared" ref="A196:A259" si="6">LEFT(C196,2)</f>
        <v>05</v>
      </c>
      <c r="B196" s="1" t="s">
        <v>2522</v>
      </c>
      <c r="C196" s="1" t="s">
        <v>2030</v>
      </c>
      <c r="D196" s="4" t="s">
        <v>2029</v>
      </c>
      <c r="E196" s="2" t="s">
        <v>0</v>
      </c>
      <c r="F196" s="3">
        <v>531500</v>
      </c>
      <c r="G196" s="1">
        <v>1</v>
      </c>
      <c r="H196" s="1">
        <f t="shared" ref="H196:H259" si="7">G196*F196</f>
        <v>531500</v>
      </c>
    </row>
    <row r="197" spans="1:8" ht="31.5" x14ac:dyDescent="0.2">
      <c r="A197" s="1" t="str">
        <f t="shared" si="6"/>
        <v>05</v>
      </c>
      <c r="B197" s="1" t="s">
        <v>2522</v>
      </c>
      <c r="C197" s="1" t="s">
        <v>2032</v>
      </c>
      <c r="D197" s="4" t="s">
        <v>2031</v>
      </c>
      <c r="E197" s="2" t="s">
        <v>0</v>
      </c>
      <c r="F197" s="3">
        <v>654000</v>
      </c>
      <c r="G197" s="1">
        <v>1</v>
      </c>
      <c r="H197" s="1">
        <f t="shared" si="7"/>
        <v>654000</v>
      </c>
    </row>
    <row r="198" spans="1:8" ht="31.5" x14ac:dyDescent="0.2">
      <c r="A198" s="1" t="str">
        <f t="shared" si="6"/>
        <v>05</v>
      </c>
      <c r="B198" s="1" t="s">
        <v>2522</v>
      </c>
      <c r="C198" s="1" t="s">
        <v>2034</v>
      </c>
      <c r="D198" s="4" t="s">
        <v>2033</v>
      </c>
      <c r="E198" s="2" t="s">
        <v>0</v>
      </c>
      <c r="F198" s="3">
        <v>802000</v>
      </c>
      <c r="G198" s="1">
        <v>1</v>
      </c>
      <c r="H198" s="1">
        <f t="shared" si="7"/>
        <v>802000</v>
      </c>
    </row>
    <row r="199" spans="1:8" ht="31.5" x14ac:dyDescent="0.2">
      <c r="A199" s="1" t="str">
        <f t="shared" si="6"/>
        <v>05</v>
      </c>
      <c r="B199" s="1" t="s">
        <v>2522</v>
      </c>
      <c r="C199" s="1" t="s">
        <v>2036</v>
      </c>
      <c r="D199" s="4" t="s">
        <v>2035</v>
      </c>
      <c r="E199" s="2" t="s">
        <v>0</v>
      </c>
      <c r="F199" s="3">
        <v>429000</v>
      </c>
      <c r="G199" s="1">
        <v>1</v>
      </c>
      <c r="H199" s="1">
        <f t="shared" si="7"/>
        <v>429000</v>
      </c>
    </row>
    <row r="200" spans="1:8" ht="31.5" x14ac:dyDescent="0.2">
      <c r="A200" s="1" t="str">
        <f t="shared" si="6"/>
        <v>05</v>
      </c>
      <c r="B200" s="1" t="s">
        <v>2522</v>
      </c>
      <c r="C200" s="1" t="s">
        <v>2038</v>
      </c>
      <c r="D200" s="4" t="s">
        <v>2037</v>
      </c>
      <c r="E200" s="2" t="s">
        <v>0</v>
      </c>
      <c r="F200" s="3">
        <v>453500</v>
      </c>
      <c r="G200" s="1">
        <v>1</v>
      </c>
      <c r="H200" s="1">
        <f t="shared" si="7"/>
        <v>453500</v>
      </c>
    </row>
    <row r="201" spans="1:8" x14ac:dyDescent="0.2">
      <c r="A201" s="1" t="str">
        <f t="shared" si="6"/>
        <v>05</v>
      </c>
      <c r="B201" s="1" t="s">
        <v>2522</v>
      </c>
      <c r="C201" s="1" t="s">
        <v>2040</v>
      </c>
      <c r="D201" s="4" t="s">
        <v>2039</v>
      </c>
      <c r="E201" s="2" t="s">
        <v>0</v>
      </c>
      <c r="F201" s="3">
        <v>90200</v>
      </c>
      <c r="G201" s="1">
        <v>1</v>
      </c>
      <c r="H201" s="1">
        <f t="shared" si="7"/>
        <v>90200</v>
      </c>
    </row>
    <row r="202" spans="1:8" ht="31.5" x14ac:dyDescent="0.2">
      <c r="A202" s="1" t="str">
        <f t="shared" si="6"/>
        <v>05</v>
      </c>
      <c r="B202" s="1" t="s">
        <v>2522</v>
      </c>
      <c r="C202" s="1" t="s">
        <v>2042</v>
      </c>
      <c r="D202" s="4" t="s">
        <v>2041</v>
      </c>
      <c r="E202" s="2" t="s">
        <v>0</v>
      </c>
      <c r="F202" s="3">
        <v>4140</v>
      </c>
      <c r="G202" s="1">
        <v>1</v>
      </c>
      <c r="H202" s="1">
        <f t="shared" si="7"/>
        <v>4140</v>
      </c>
    </row>
    <row r="203" spans="1:8" ht="31.5" x14ac:dyDescent="0.2">
      <c r="A203" s="1" t="str">
        <f t="shared" si="6"/>
        <v>05</v>
      </c>
      <c r="B203" s="1" t="s">
        <v>2522</v>
      </c>
      <c r="C203" s="1" t="s">
        <v>2044</v>
      </c>
      <c r="D203" s="4" t="s">
        <v>2043</v>
      </c>
      <c r="E203" s="2" t="s">
        <v>0</v>
      </c>
      <c r="F203" s="3">
        <v>110500</v>
      </c>
      <c r="G203" s="1">
        <v>1</v>
      </c>
      <c r="H203" s="1">
        <f t="shared" si="7"/>
        <v>110500</v>
      </c>
    </row>
    <row r="204" spans="1:8" x14ac:dyDescent="0.2">
      <c r="A204" s="1" t="str">
        <f t="shared" si="6"/>
        <v>05</v>
      </c>
      <c r="B204" s="1" t="s">
        <v>2522</v>
      </c>
      <c r="C204" s="1" t="s">
        <v>2046</v>
      </c>
      <c r="D204" s="4" t="s">
        <v>2045</v>
      </c>
      <c r="E204" s="2" t="s">
        <v>0</v>
      </c>
      <c r="F204" s="3">
        <v>229000</v>
      </c>
      <c r="G204" s="1">
        <v>1</v>
      </c>
      <c r="H204" s="1">
        <f t="shared" si="7"/>
        <v>229000</v>
      </c>
    </row>
    <row r="205" spans="1:8" ht="31.5" x14ac:dyDescent="0.2">
      <c r="A205" s="1" t="str">
        <f t="shared" si="6"/>
        <v>05</v>
      </c>
      <c r="B205" s="1" t="s">
        <v>2522</v>
      </c>
      <c r="C205" s="1" t="s">
        <v>2048</v>
      </c>
      <c r="D205" s="4" t="s">
        <v>2047</v>
      </c>
      <c r="E205" s="2" t="s">
        <v>0</v>
      </c>
      <c r="F205" s="3">
        <v>20900</v>
      </c>
      <c r="G205" s="1">
        <v>1</v>
      </c>
      <c r="H205" s="1">
        <f t="shared" si="7"/>
        <v>20900</v>
      </c>
    </row>
    <row r="206" spans="1:8" ht="31.5" x14ac:dyDescent="0.2">
      <c r="A206" s="1" t="str">
        <f t="shared" si="6"/>
        <v>05</v>
      </c>
      <c r="B206" s="1" t="s">
        <v>2522</v>
      </c>
      <c r="C206" s="1" t="s">
        <v>2050</v>
      </c>
      <c r="D206" s="4" t="s">
        <v>2049</v>
      </c>
      <c r="E206" s="2" t="s">
        <v>0</v>
      </c>
      <c r="F206" s="3">
        <v>148000</v>
      </c>
      <c r="G206" s="1">
        <v>1</v>
      </c>
      <c r="H206" s="1">
        <f t="shared" si="7"/>
        <v>148000</v>
      </c>
    </row>
    <row r="207" spans="1:8" ht="47.25" x14ac:dyDescent="0.2">
      <c r="A207" s="1" t="str">
        <f t="shared" si="6"/>
        <v>05</v>
      </c>
      <c r="B207" s="1" t="s">
        <v>2522</v>
      </c>
      <c r="C207" s="1" t="s">
        <v>2052</v>
      </c>
      <c r="D207" s="4" t="s">
        <v>2051</v>
      </c>
      <c r="E207" s="2" t="s">
        <v>0</v>
      </c>
      <c r="F207" s="3">
        <v>71100</v>
      </c>
      <c r="G207" s="1">
        <v>1</v>
      </c>
      <c r="H207" s="1">
        <f t="shared" si="7"/>
        <v>71100</v>
      </c>
    </row>
    <row r="208" spans="1:8" ht="31.5" x14ac:dyDescent="0.2">
      <c r="A208" s="1" t="str">
        <f t="shared" si="6"/>
        <v>05</v>
      </c>
      <c r="B208" s="1" t="s">
        <v>2522</v>
      </c>
      <c r="C208" s="1" t="s">
        <v>2054</v>
      </c>
      <c r="D208" s="4" t="s">
        <v>2053</v>
      </c>
      <c r="E208" s="2" t="s">
        <v>0</v>
      </c>
      <c r="F208" s="3">
        <v>76200</v>
      </c>
      <c r="G208" s="1">
        <v>1</v>
      </c>
      <c r="H208" s="1">
        <f t="shared" si="7"/>
        <v>76200</v>
      </c>
    </row>
    <row r="209" spans="1:8" ht="47.25" x14ac:dyDescent="0.2">
      <c r="A209" s="1" t="str">
        <f t="shared" si="6"/>
        <v>05</v>
      </c>
      <c r="B209" s="1" t="s">
        <v>2522</v>
      </c>
      <c r="C209" s="1" t="s">
        <v>2056</v>
      </c>
      <c r="D209" s="4" t="s">
        <v>2055</v>
      </c>
      <c r="E209" s="2" t="s">
        <v>0</v>
      </c>
      <c r="F209" s="3">
        <v>81000</v>
      </c>
      <c r="G209" s="1">
        <v>1</v>
      </c>
      <c r="H209" s="1">
        <f t="shared" si="7"/>
        <v>81000</v>
      </c>
    </row>
    <row r="210" spans="1:8" ht="47.25" x14ac:dyDescent="0.2">
      <c r="A210" s="1" t="str">
        <f t="shared" si="6"/>
        <v>05</v>
      </c>
      <c r="B210" s="1" t="s">
        <v>2522</v>
      </c>
      <c r="C210" s="1" t="s">
        <v>2058</v>
      </c>
      <c r="D210" s="4" t="s">
        <v>2057</v>
      </c>
      <c r="E210" s="2" t="s">
        <v>0</v>
      </c>
      <c r="F210" s="3">
        <v>61950</v>
      </c>
      <c r="G210" s="1">
        <v>1</v>
      </c>
      <c r="H210" s="1">
        <f t="shared" si="7"/>
        <v>61950</v>
      </c>
    </row>
    <row r="211" spans="1:8" ht="31.5" x14ac:dyDescent="0.2">
      <c r="A211" s="1" t="str">
        <f t="shared" si="6"/>
        <v>05</v>
      </c>
      <c r="B211" s="1" t="s">
        <v>2522</v>
      </c>
      <c r="C211" s="1" t="s">
        <v>2060</v>
      </c>
      <c r="D211" s="4" t="s">
        <v>2059</v>
      </c>
      <c r="E211" s="2" t="s">
        <v>1559</v>
      </c>
      <c r="F211" s="3">
        <v>26500</v>
      </c>
      <c r="G211" s="1">
        <v>1</v>
      </c>
      <c r="H211" s="1">
        <f t="shared" si="7"/>
        <v>26500</v>
      </c>
    </row>
    <row r="212" spans="1:8" ht="31.5" x14ac:dyDescent="0.2">
      <c r="A212" s="1" t="str">
        <f t="shared" si="6"/>
        <v>05</v>
      </c>
      <c r="B212" s="1" t="s">
        <v>2522</v>
      </c>
      <c r="C212" s="1" t="s">
        <v>2062</v>
      </c>
      <c r="D212" s="4" t="s">
        <v>2061</v>
      </c>
      <c r="E212" s="2" t="s">
        <v>1559</v>
      </c>
      <c r="F212" s="3">
        <v>15200</v>
      </c>
      <c r="G212" s="1">
        <v>1</v>
      </c>
      <c r="H212" s="1">
        <f t="shared" si="7"/>
        <v>15200</v>
      </c>
    </row>
    <row r="213" spans="1:8" ht="31.5" x14ac:dyDescent="0.2">
      <c r="A213" s="1" t="str">
        <f t="shared" si="6"/>
        <v>05</v>
      </c>
      <c r="B213" s="1" t="s">
        <v>2522</v>
      </c>
      <c r="C213" s="1" t="s">
        <v>2064</v>
      </c>
      <c r="D213" s="4" t="s">
        <v>2063</v>
      </c>
      <c r="E213" s="2" t="s">
        <v>0</v>
      </c>
      <c r="F213" s="3">
        <v>319000</v>
      </c>
      <c r="G213" s="1">
        <v>1</v>
      </c>
      <c r="H213" s="1">
        <f t="shared" si="7"/>
        <v>319000</v>
      </c>
    </row>
    <row r="214" spans="1:8" ht="31.5" x14ac:dyDescent="0.2">
      <c r="A214" s="1" t="str">
        <f t="shared" si="6"/>
        <v>05</v>
      </c>
      <c r="B214" s="1" t="s">
        <v>2523</v>
      </c>
      <c r="C214" s="1" t="s">
        <v>2066</v>
      </c>
      <c r="D214" s="4" t="s">
        <v>2065</v>
      </c>
      <c r="E214" s="2" t="s">
        <v>0</v>
      </c>
      <c r="G214" s="1">
        <v>1</v>
      </c>
      <c r="H214" s="1">
        <f t="shared" si="7"/>
        <v>0</v>
      </c>
    </row>
    <row r="215" spans="1:8" ht="31.5" x14ac:dyDescent="0.2">
      <c r="A215" s="1" t="str">
        <f t="shared" si="6"/>
        <v>05</v>
      </c>
      <c r="B215" s="1" t="s">
        <v>2522</v>
      </c>
      <c r="C215" s="1" t="s">
        <v>2068</v>
      </c>
      <c r="D215" s="4" t="s">
        <v>2067</v>
      </c>
      <c r="E215" s="2" t="s">
        <v>0</v>
      </c>
      <c r="F215" s="3">
        <v>271000</v>
      </c>
      <c r="G215" s="1">
        <v>1</v>
      </c>
      <c r="H215" s="1">
        <f t="shared" si="7"/>
        <v>271000</v>
      </c>
    </row>
    <row r="216" spans="1:8" x14ac:dyDescent="0.2">
      <c r="A216" s="1" t="str">
        <f t="shared" si="6"/>
        <v>06</v>
      </c>
      <c r="B216" s="1" t="s">
        <v>2522</v>
      </c>
      <c r="C216" s="1" t="s">
        <v>2070</v>
      </c>
      <c r="D216" s="4" t="s">
        <v>2069</v>
      </c>
      <c r="E216" s="2" t="s">
        <v>0</v>
      </c>
      <c r="F216" s="3">
        <v>253000</v>
      </c>
      <c r="G216" s="1">
        <v>1</v>
      </c>
      <c r="H216" s="1">
        <f t="shared" si="7"/>
        <v>253000</v>
      </c>
    </row>
    <row r="217" spans="1:8" x14ac:dyDescent="0.2">
      <c r="A217" s="1" t="str">
        <f t="shared" si="6"/>
        <v>06</v>
      </c>
      <c r="B217" s="1" t="s">
        <v>2522</v>
      </c>
      <c r="C217" s="1" t="s">
        <v>2072</v>
      </c>
      <c r="D217" s="4" t="s">
        <v>2071</v>
      </c>
      <c r="E217" s="2" t="s">
        <v>0</v>
      </c>
      <c r="F217" s="3">
        <v>154500</v>
      </c>
      <c r="G217" s="1">
        <v>1</v>
      </c>
      <c r="H217" s="1">
        <f t="shared" si="7"/>
        <v>154500</v>
      </c>
    </row>
    <row r="218" spans="1:8" ht="31.5" x14ac:dyDescent="0.2">
      <c r="A218" s="1" t="str">
        <f t="shared" si="6"/>
        <v>06</v>
      </c>
      <c r="B218" s="1" t="s">
        <v>2522</v>
      </c>
      <c r="C218" s="1" t="s">
        <v>2074</v>
      </c>
      <c r="D218" s="4" t="s">
        <v>2073</v>
      </c>
      <c r="E218" s="2" t="s">
        <v>0</v>
      </c>
      <c r="F218" s="3">
        <v>347000</v>
      </c>
      <c r="G218" s="1">
        <v>1</v>
      </c>
      <c r="H218" s="1">
        <f t="shared" si="7"/>
        <v>347000</v>
      </c>
    </row>
    <row r="219" spans="1:8" ht="31.5" x14ac:dyDescent="0.2">
      <c r="A219" s="1" t="str">
        <f t="shared" si="6"/>
        <v>06</v>
      </c>
      <c r="B219" s="1" t="s">
        <v>2522</v>
      </c>
      <c r="C219" s="1" t="s">
        <v>2076</v>
      </c>
      <c r="D219" s="4" t="s">
        <v>2075</v>
      </c>
      <c r="E219" s="2" t="s">
        <v>0</v>
      </c>
      <c r="F219" s="3">
        <v>379500</v>
      </c>
      <c r="G219" s="1">
        <v>1</v>
      </c>
      <c r="H219" s="1">
        <f t="shared" si="7"/>
        <v>379500</v>
      </c>
    </row>
    <row r="220" spans="1:8" ht="31.5" x14ac:dyDescent="0.2">
      <c r="A220" s="1" t="str">
        <f t="shared" si="6"/>
        <v>06</v>
      </c>
      <c r="B220" s="1" t="s">
        <v>2522</v>
      </c>
      <c r="C220" s="1" t="s">
        <v>2078</v>
      </c>
      <c r="D220" s="4" t="s">
        <v>2077</v>
      </c>
      <c r="E220" s="2" t="s">
        <v>0</v>
      </c>
      <c r="F220" s="3">
        <v>430000</v>
      </c>
      <c r="G220" s="1">
        <v>1</v>
      </c>
      <c r="H220" s="1">
        <f t="shared" si="7"/>
        <v>430000</v>
      </c>
    </row>
    <row r="221" spans="1:8" ht="31.5" x14ac:dyDescent="0.2">
      <c r="A221" s="1" t="str">
        <f t="shared" si="6"/>
        <v>06</v>
      </c>
      <c r="B221" s="1" t="s">
        <v>2522</v>
      </c>
      <c r="C221" s="1" t="s">
        <v>2080</v>
      </c>
      <c r="D221" s="4" t="s">
        <v>2079</v>
      </c>
      <c r="E221" s="2" t="s">
        <v>0</v>
      </c>
      <c r="F221" s="3">
        <v>487000</v>
      </c>
      <c r="G221" s="1">
        <v>1</v>
      </c>
      <c r="H221" s="1">
        <f t="shared" si="7"/>
        <v>487000</v>
      </c>
    </row>
    <row r="222" spans="1:8" ht="31.5" x14ac:dyDescent="0.2">
      <c r="A222" s="1" t="str">
        <f t="shared" si="6"/>
        <v>06</v>
      </c>
      <c r="B222" s="1" t="s">
        <v>2522</v>
      </c>
      <c r="C222" s="1" t="s">
        <v>2082</v>
      </c>
      <c r="D222" s="4" t="s">
        <v>2081</v>
      </c>
      <c r="E222" s="2" t="s">
        <v>0</v>
      </c>
      <c r="F222" s="3">
        <v>332500</v>
      </c>
      <c r="G222" s="1">
        <v>1</v>
      </c>
      <c r="H222" s="1">
        <f t="shared" si="7"/>
        <v>332500</v>
      </c>
    </row>
    <row r="223" spans="1:8" ht="31.5" x14ac:dyDescent="0.2">
      <c r="A223" s="1" t="str">
        <f t="shared" si="6"/>
        <v>06</v>
      </c>
      <c r="B223" s="1" t="s">
        <v>2522</v>
      </c>
      <c r="C223" s="1" t="s">
        <v>2084</v>
      </c>
      <c r="D223" s="4" t="s">
        <v>2083</v>
      </c>
      <c r="E223" s="2" t="s">
        <v>0</v>
      </c>
      <c r="F223" s="3">
        <v>358500</v>
      </c>
      <c r="G223" s="1">
        <v>1</v>
      </c>
      <c r="H223" s="1">
        <f t="shared" si="7"/>
        <v>358500</v>
      </c>
    </row>
    <row r="224" spans="1:8" ht="31.5" x14ac:dyDescent="0.2">
      <c r="A224" s="1" t="str">
        <f t="shared" si="6"/>
        <v>06</v>
      </c>
      <c r="B224" s="1" t="s">
        <v>2522</v>
      </c>
      <c r="C224" s="1" t="s">
        <v>2086</v>
      </c>
      <c r="D224" s="4" t="s">
        <v>2085</v>
      </c>
      <c r="E224" s="2" t="s">
        <v>0</v>
      </c>
      <c r="F224" s="3">
        <v>405000</v>
      </c>
      <c r="G224" s="1">
        <v>1</v>
      </c>
      <c r="H224" s="1">
        <f t="shared" si="7"/>
        <v>405000</v>
      </c>
    </row>
    <row r="225" spans="1:8" ht="31.5" x14ac:dyDescent="0.2">
      <c r="A225" s="1" t="str">
        <f t="shared" si="6"/>
        <v>06</v>
      </c>
      <c r="B225" s="1" t="s">
        <v>2522</v>
      </c>
      <c r="C225" s="1" t="s">
        <v>2088</v>
      </c>
      <c r="D225" s="4" t="s">
        <v>2087</v>
      </c>
      <c r="E225" s="2" t="s">
        <v>0</v>
      </c>
      <c r="F225" s="3">
        <v>459500</v>
      </c>
      <c r="G225" s="1">
        <v>1</v>
      </c>
      <c r="H225" s="1">
        <f t="shared" si="7"/>
        <v>459500</v>
      </c>
    </row>
    <row r="226" spans="1:8" x14ac:dyDescent="0.2">
      <c r="A226" s="1" t="str">
        <f t="shared" si="6"/>
        <v>06</v>
      </c>
      <c r="B226" s="1" t="s">
        <v>2522</v>
      </c>
      <c r="C226" s="1" t="s">
        <v>2090</v>
      </c>
      <c r="D226" s="4" t="s">
        <v>2089</v>
      </c>
      <c r="E226" s="2" t="s">
        <v>0</v>
      </c>
      <c r="F226" s="3">
        <v>354500</v>
      </c>
      <c r="G226" s="1">
        <v>1</v>
      </c>
      <c r="H226" s="1">
        <f t="shared" si="7"/>
        <v>354500</v>
      </c>
    </row>
    <row r="227" spans="1:8" ht="31.5" x14ac:dyDescent="0.2">
      <c r="A227" s="1" t="str">
        <f t="shared" si="6"/>
        <v>06</v>
      </c>
      <c r="B227" s="1" t="s">
        <v>2522</v>
      </c>
      <c r="C227" s="1" t="s">
        <v>2092</v>
      </c>
      <c r="D227" s="4" t="s">
        <v>2091</v>
      </c>
      <c r="E227" s="2" t="s">
        <v>0</v>
      </c>
      <c r="F227" s="3">
        <v>395000</v>
      </c>
      <c r="G227" s="1">
        <v>1</v>
      </c>
      <c r="H227" s="1">
        <f t="shared" si="7"/>
        <v>395000</v>
      </c>
    </row>
    <row r="228" spans="1:8" ht="31.5" x14ac:dyDescent="0.2">
      <c r="A228" s="1" t="str">
        <f t="shared" si="6"/>
        <v>06</v>
      </c>
      <c r="B228" s="1" t="s">
        <v>2522</v>
      </c>
      <c r="C228" s="1" t="s">
        <v>2094</v>
      </c>
      <c r="D228" s="4" t="s">
        <v>2093</v>
      </c>
      <c r="E228" s="2" t="s">
        <v>0</v>
      </c>
      <c r="F228" s="3">
        <v>480500</v>
      </c>
      <c r="G228" s="1">
        <v>1</v>
      </c>
      <c r="H228" s="1">
        <f t="shared" si="7"/>
        <v>480500</v>
      </c>
    </row>
    <row r="229" spans="1:8" ht="31.5" x14ac:dyDescent="0.2">
      <c r="A229" s="1" t="str">
        <f t="shared" si="6"/>
        <v>06</v>
      </c>
      <c r="B229" s="1" t="s">
        <v>2522</v>
      </c>
      <c r="C229" s="1" t="s">
        <v>2096</v>
      </c>
      <c r="D229" s="4" t="s">
        <v>2095</v>
      </c>
      <c r="E229" s="2" t="s">
        <v>0</v>
      </c>
      <c r="F229" s="3">
        <v>605500</v>
      </c>
      <c r="G229" s="1">
        <v>1</v>
      </c>
      <c r="H229" s="1">
        <f t="shared" si="7"/>
        <v>605500</v>
      </c>
    </row>
    <row r="230" spans="1:8" x14ac:dyDescent="0.2">
      <c r="A230" s="1" t="str">
        <f t="shared" si="6"/>
        <v>06</v>
      </c>
      <c r="B230" s="1" t="s">
        <v>2522</v>
      </c>
      <c r="C230" s="1" t="s">
        <v>2098</v>
      </c>
      <c r="D230" s="4" t="s">
        <v>2097</v>
      </c>
      <c r="E230" s="2" t="s">
        <v>0</v>
      </c>
      <c r="F230" s="3">
        <v>274000</v>
      </c>
      <c r="G230" s="1">
        <v>1</v>
      </c>
      <c r="H230" s="1">
        <f t="shared" si="7"/>
        <v>274000</v>
      </c>
    </row>
    <row r="231" spans="1:8" x14ac:dyDescent="0.2">
      <c r="A231" s="1" t="str">
        <f t="shared" si="6"/>
        <v>06</v>
      </c>
      <c r="B231" s="1" t="s">
        <v>2522</v>
      </c>
      <c r="C231" s="1" t="s">
        <v>2100</v>
      </c>
      <c r="D231" s="4" t="s">
        <v>2099</v>
      </c>
      <c r="E231" s="2" t="s">
        <v>0</v>
      </c>
      <c r="F231" s="3">
        <v>466500</v>
      </c>
      <c r="G231" s="1">
        <v>1</v>
      </c>
      <c r="H231" s="1">
        <f t="shared" si="7"/>
        <v>466500</v>
      </c>
    </row>
    <row r="232" spans="1:8" ht="31.5" x14ac:dyDescent="0.2">
      <c r="A232" s="1" t="str">
        <f t="shared" si="6"/>
        <v>06</v>
      </c>
      <c r="B232" s="1" t="s">
        <v>2522</v>
      </c>
      <c r="C232" s="1" t="s">
        <v>2102</v>
      </c>
      <c r="D232" s="4" t="s">
        <v>2101</v>
      </c>
      <c r="E232" s="2" t="s">
        <v>0</v>
      </c>
      <c r="F232" s="3">
        <v>496500</v>
      </c>
      <c r="G232" s="1">
        <v>1</v>
      </c>
      <c r="H232" s="1">
        <f t="shared" si="7"/>
        <v>496500</v>
      </c>
    </row>
    <row r="233" spans="1:8" ht="31.5" x14ac:dyDescent="0.2">
      <c r="A233" s="1" t="str">
        <f t="shared" si="6"/>
        <v>06</v>
      </c>
      <c r="B233" s="1" t="s">
        <v>2522</v>
      </c>
      <c r="C233" s="1" t="s">
        <v>2104</v>
      </c>
      <c r="D233" s="4" t="s">
        <v>2103</v>
      </c>
      <c r="E233" s="2" t="s">
        <v>0</v>
      </c>
      <c r="F233" s="3">
        <v>615500</v>
      </c>
      <c r="G233" s="1">
        <v>1</v>
      </c>
      <c r="H233" s="1">
        <f t="shared" si="7"/>
        <v>615500</v>
      </c>
    </row>
    <row r="234" spans="1:8" ht="31.5" x14ac:dyDescent="0.2">
      <c r="A234" s="1" t="str">
        <f t="shared" si="6"/>
        <v>06</v>
      </c>
      <c r="B234" s="1" t="s">
        <v>2522</v>
      </c>
      <c r="C234" s="1" t="s">
        <v>2106</v>
      </c>
      <c r="D234" s="4" t="s">
        <v>2105</v>
      </c>
      <c r="E234" s="2" t="s">
        <v>0</v>
      </c>
      <c r="F234" s="3">
        <v>802000</v>
      </c>
      <c r="G234" s="1">
        <v>1</v>
      </c>
      <c r="H234" s="1">
        <f t="shared" si="7"/>
        <v>802000</v>
      </c>
    </row>
    <row r="235" spans="1:8" x14ac:dyDescent="0.2">
      <c r="A235" s="1" t="str">
        <f t="shared" si="6"/>
        <v>06</v>
      </c>
      <c r="B235" s="1" t="s">
        <v>2522</v>
      </c>
      <c r="C235" s="1" t="s">
        <v>2108</v>
      </c>
      <c r="D235" s="4" t="s">
        <v>2107</v>
      </c>
      <c r="E235" s="2" t="s">
        <v>0</v>
      </c>
      <c r="F235" s="3">
        <v>415000</v>
      </c>
      <c r="G235" s="1">
        <v>1</v>
      </c>
      <c r="H235" s="1">
        <f t="shared" si="7"/>
        <v>415000</v>
      </c>
    </row>
    <row r="236" spans="1:8" ht="31.5" x14ac:dyDescent="0.2">
      <c r="A236" s="1" t="str">
        <f t="shared" si="6"/>
        <v>06</v>
      </c>
      <c r="B236" s="1" t="s">
        <v>2522</v>
      </c>
      <c r="C236" s="1" t="s">
        <v>2110</v>
      </c>
      <c r="D236" s="4" t="s">
        <v>2109</v>
      </c>
      <c r="E236" s="2" t="s">
        <v>0</v>
      </c>
      <c r="F236" s="3">
        <v>452500</v>
      </c>
      <c r="G236" s="1">
        <v>1</v>
      </c>
      <c r="H236" s="1">
        <f t="shared" si="7"/>
        <v>452500</v>
      </c>
    </row>
    <row r="237" spans="1:8" x14ac:dyDescent="0.2">
      <c r="A237" s="1" t="str">
        <f t="shared" si="6"/>
        <v>06</v>
      </c>
      <c r="B237" s="1" t="s">
        <v>2522</v>
      </c>
      <c r="C237" s="1" t="s">
        <v>2112</v>
      </c>
      <c r="D237" s="4" t="s">
        <v>2111</v>
      </c>
      <c r="E237" s="2" t="s">
        <v>0</v>
      </c>
      <c r="F237" s="3">
        <v>93700</v>
      </c>
      <c r="G237" s="1">
        <v>1</v>
      </c>
      <c r="H237" s="1">
        <f t="shared" si="7"/>
        <v>93700</v>
      </c>
    </row>
    <row r="238" spans="1:8" ht="31.5" x14ac:dyDescent="0.2">
      <c r="A238" s="1" t="str">
        <f t="shared" si="6"/>
        <v>06</v>
      </c>
      <c r="B238" s="1" t="s">
        <v>2522</v>
      </c>
      <c r="C238" s="1" t="s">
        <v>2114</v>
      </c>
      <c r="D238" s="4" t="s">
        <v>2113</v>
      </c>
      <c r="E238" s="2" t="s">
        <v>0</v>
      </c>
      <c r="F238" s="3">
        <v>4880</v>
      </c>
      <c r="G238" s="1">
        <v>1</v>
      </c>
      <c r="H238" s="1">
        <f t="shared" si="7"/>
        <v>4880</v>
      </c>
    </row>
    <row r="239" spans="1:8" ht="31.5" x14ac:dyDescent="0.2">
      <c r="A239" s="1" t="str">
        <f t="shared" si="6"/>
        <v>06</v>
      </c>
      <c r="B239" s="1" t="s">
        <v>2522</v>
      </c>
      <c r="C239" s="1" t="s">
        <v>2116</v>
      </c>
      <c r="D239" s="4" t="s">
        <v>2115</v>
      </c>
      <c r="E239" s="2" t="s">
        <v>0</v>
      </c>
      <c r="F239" s="3">
        <v>140500</v>
      </c>
      <c r="G239" s="1">
        <v>1</v>
      </c>
      <c r="H239" s="1">
        <f t="shared" si="7"/>
        <v>140500</v>
      </c>
    </row>
    <row r="240" spans="1:8" x14ac:dyDescent="0.2">
      <c r="A240" s="1" t="str">
        <f t="shared" si="6"/>
        <v>06</v>
      </c>
      <c r="B240" s="1" t="s">
        <v>2522</v>
      </c>
      <c r="C240" s="1" t="s">
        <v>2118</v>
      </c>
      <c r="D240" s="4" t="s">
        <v>2117</v>
      </c>
      <c r="E240" s="2" t="s">
        <v>0</v>
      </c>
      <c r="F240" s="3">
        <v>230000</v>
      </c>
      <c r="G240" s="1">
        <v>1</v>
      </c>
      <c r="H240" s="1">
        <f t="shared" si="7"/>
        <v>230000</v>
      </c>
    </row>
    <row r="241" spans="1:8" ht="31.5" x14ac:dyDescent="0.2">
      <c r="A241" s="1" t="str">
        <f t="shared" si="6"/>
        <v>06</v>
      </c>
      <c r="B241" s="1" t="s">
        <v>2522</v>
      </c>
      <c r="C241" s="1" t="s">
        <v>2120</v>
      </c>
      <c r="D241" s="4" t="s">
        <v>2119</v>
      </c>
      <c r="E241" s="2" t="s">
        <v>0</v>
      </c>
      <c r="F241" s="3">
        <v>16500</v>
      </c>
      <c r="G241" s="1">
        <v>1</v>
      </c>
      <c r="H241" s="1">
        <f t="shared" si="7"/>
        <v>16500</v>
      </c>
    </row>
    <row r="242" spans="1:8" ht="31.5" x14ac:dyDescent="0.2">
      <c r="A242" s="1" t="str">
        <f t="shared" si="6"/>
        <v>06</v>
      </c>
      <c r="B242" s="1" t="s">
        <v>2522</v>
      </c>
      <c r="C242" s="1" t="s">
        <v>2122</v>
      </c>
      <c r="D242" s="4" t="s">
        <v>2121</v>
      </c>
      <c r="E242" s="2" t="s">
        <v>0</v>
      </c>
      <c r="F242" s="3">
        <v>68500</v>
      </c>
      <c r="G242" s="1">
        <v>1</v>
      </c>
      <c r="H242" s="1">
        <f t="shared" si="7"/>
        <v>68500</v>
      </c>
    </row>
    <row r="243" spans="1:8" ht="47.25" x14ac:dyDescent="0.2">
      <c r="A243" s="1" t="str">
        <f t="shared" si="6"/>
        <v>06</v>
      </c>
      <c r="B243" s="1" t="s">
        <v>2522</v>
      </c>
      <c r="C243" s="1" t="s">
        <v>2124</v>
      </c>
      <c r="D243" s="4" t="s">
        <v>2123</v>
      </c>
      <c r="E243" s="2" t="s">
        <v>0</v>
      </c>
      <c r="F243" s="3">
        <v>122000</v>
      </c>
      <c r="G243" s="1">
        <v>1</v>
      </c>
      <c r="H243" s="1">
        <f t="shared" si="7"/>
        <v>122000</v>
      </c>
    </row>
    <row r="244" spans="1:8" ht="47.25" x14ac:dyDescent="0.2">
      <c r="A244" s="1" t="str">
        <f t="shared" si="6"/>
        <v>06</v>
      </c>
      <c r="B244" s="1" t="s">
        <v>2522</v>
      </c>
      <c r="C244" s="1" t="s">
        <v>2125</v>
      </c>
      <c r="D244" s="4" t="s">
        <v>2057</v>
      </c>
      <c r="E244" s="2" t="s">
        <v>0</v>
      </c>
      <c r="F244" s="3">
        <v>56700</v>
      </c>
      <c r="G244" s="1">
        <v>1</v>
      </c>
      <c r="H244" s="1">
        <f t="shared" si="7"/>
        <v>56700</v>
      </c>
    </row>
    <row r="245" spans="1:8" ht="31.5" x14ac:dyDescent="0.2">
      <c r="A245" s="1" t="str">
        <f t="shared" si="6"/>
        <v>06</v>
      </c>
      <c r="B245" s="1" t="s">
        <v>2522</v>
      </c>
      <c r="C245" s="1" t="s">
        <v>2127</v>
      </c>
      <c r="D245" s="4" t="s">
        <v>2126</v>
      </c>
      <c r="E245" s="2" t="s">
        <v>1559</v>
      </c>
      <c r="F245" s="3">
        <v>23700</v>
      </c>
      <c r="G245" s="1">
        <v>1</v>
      </c>
      <c r="H245" s="1">
        <f t="shared" si="7"/>
        <v>23700</v>
      </c>
    </row>
    <row r="246" spans="1:8" ht="31.5" x14ac:dyDescent="0.2">
      <c r="A246" s="1" t="str">
        <f t="shared" si="6"/>
        <v>06</v>
      </c>
      <c r="B246" s="1" t="s">
        <v>2522</v>
      </c>
      <c r="C246" s="1" t="s">
        <v>2129</v>
      </c>
      <c r="D246" s="4" t="s">
        <v>2128</v>
      </c>
      <c r="E246" s="2" t="s">
        <v>1559</v>
      </c>
      <c r="F246" s="3">
        <v>17000</v>
      </c>
      <c r="G246" s="1">
        <v>1</v>
      </c>
      <c r="H246" s="1">
        <f t="shared" si="7"/>
        <v>17000</v>
      </c>
    </row>
    <row r="247" spans="1:8" ht="31.5" x14ac:dyDescent="0.2">
      <c r="A247" s="1" t="str">
        <f t="shared" si="6"/>
        <v>06</v>
      </c>
      <c r="B247" s="1" t="s">
        <v>2522</v>
      </c>
      <c r="C247" s="1" t="s">
        <v>2131</v>
      </c>
      <c r="D247" s="4" t="s">
        <v>2130</v>
      </c>
      <c r="E247" s="2" t="s">
        <v>0</v>
      </c>
      <c r="F247" s="3">
        <v>277500</v>
      </c>
      <c r="G247" s="1">
        <v>1</v>
      </c>
      <c r="H247" s="1">
        <f t="shared" si="7"/>
        <v>277500</v>
      </c>
    </row>
    <row r="248" spans="1:8" x14ac:dyDescent="0.2">
      <c r="A248" s="1" t="str">
        <f t="shared" si="6"/>
        <v>06</v>
      </c>
      <c r="B248" s="1" t="s">
        <v>2522</v>
      </c>
      <c r="C248" s="1" t="s">
        <v>2133</v>
      </c>
      <c r="D248" s="4" t="s">
        <v>2132</v>
      </c>
      <c r="E248" s="2" t="s">
        <v>99</v>
      </c>
      <c r="F248" s="3">
        <v>5920</v>
      </c>
      <c r="G248" s="1">
        <v>1</v>
      </c>
      <c r="H248" s="1">
        <f t="shared" si="7"/>
        <v>5920</v>
      </c>
    </row>
    <row r="249" spans="1:8" ht="31.5" x14ac:dyDescent="0.2">
      <c r="A249" s="1" t="str">
        <f t="shared" si="6"/>
        <v>06</v>
      </c>
      <c r="B249" s="1" t="s">
        <v>2522</v>
      </c>
      <c r="C249" s="1" t="s">
        <v>2135</v>
      </c>
      <c r="D249" s="4" t="s">
        <v>2134</v>
      </c>
      <c r="E249" s="2" t="s">
        <v>0</v>
      </c>
      <c r="F249" s="3">
        <v>243000</v>
      </c>
      <c r="G249" s="1">
        <v>1</v>
      </c>
      <c r="H249" s="1">
        <f t="shared" si="7"/>
        <v>243000</v>
      </c>
    </row>
    <row r="250" spans="1:8" ht="31.5" x14ac:dyDescent="0.2">
      <c r="A250" s="1" t="str">
        <f t="shared" si="6"/>
        <v>06</v>
      </c>
      <c r="B250" s="1" t="s">
        <v>2523</v>
      </c>
      <c r="C250" s="1" t="s">
        <v>2137</v>
      </c>
      <c r="D250" s="4" t="s">
        <v>2136</v>
      </c>
      <c r="E250" s="2" t="s">
        <v>0</v>
      </c>
      <c r="G250" s="1">
        <v>1</v>
      </c>
      <c r="H250" s="1">
        <f t="shared" si="7"/>
        <v>0</v>
      </c>
    </row>
    <row r="251" spans="1:8" ht="31.5" x14ac:dyDescent="0.2">
      <c r="A251" s="1" t="str">
        <f t="shared" si="6"/>
        <v>06</v>
      </c>
      <c r="B251" s="1" t="s">
        <v>2522</v>
      </c>
      <c r="C251" s="1" t="s">
        <v>2139</v>
      </c>
      <c r="D251" s="4" t="s">
        <v>2138</v>
      </c>
      <c r="E251" s="2" t="s">
        <v>0</v>
      </c>
      <c r="F251" s="3">
        <v>111000</v>
      </c>
      <c r="G251" s="1">
        <v>1</v>
      </c>
      <c r="H251" s="1">
        <f t="shared" si="7"/>
        <v>111000</v>
      </c>
    </row>
    <row r="252" spans="1:8" ht="31.5" x14ac:dyDescent="0.2">
      <c r="A252" s="1" t="str">
        <f t="shared" si="6"/>
        <v>07</v>
      </c>
      <c r="B252" s="1" t="s">
        <v>2522</v>
      </c>
      <c r="C252" s="1" t="s">
        <v>2141</v>
      </c>
      <c r="D252" s="4" t="s">
        <v>2140</v>
      </c>
      <c r="E252" s="2" t="s">
        <v>112</v>
      </c>
      <c r="F252" s="3">
        <v>36100</v>
      </c>
      <c r="G252" s="1">
        <v>1</v>
      </c>
      <c r="H252" s="1">
        <f t="shared" si="7"/>
        <v>36100</v>
      </c>
    </row>
    <row r="253" spans="1:8" ht="31.5" x14ac:dyDescent="0.2">
      <c r="A253" s="1" t="str">
        <f t="shared" si="6"/>
        <v>07</v>
      </c>
      <c r="B253" s="1" t="s">
        <v>2522</v>
      </c>
      <c r="C253" s="1" t="s">
        <v>2143</v>
      </c>
      <c r="D253" s="4" t="s">
        <v>2142</v>
      </c>
      <c r="E253" s="2" t="s">
        <v>112</v>
      </c>
      <c r="F253" s="3">
        <v>31600</v>
      </c>
      <c r="G253" s="1">
        <v>1</v>
      </c>
      <c r="H253" s="1">
        <f t="shared" si="7"/>
        <v>31600</v>
      </c>
    </row>
    <row r="254" spans="1:8" ht="31.5" x14ac:dyDescent="0.2">
      <c r="A254" s="1" t="str">
        <f t="shared" si="6"/>
        <v>07</v>
      </c>
      <c r="B254" s="1" t="s">
        <v>2522</v>
      </c>
      <c r="C254" s="1" t="s">
        <v>2145</v>
      </c>
      <c r="D254" s="4" t="s">
        <v>2144</v>
      </c>
      <c r="E254" s="2" t="s">
        <v>112</v>
      </c>
      <c r="F254" s="3">
        <v>30200</v>
      </c>
      <c r="G254" s="1">
        <v>1</v>
      </c>
      <c r="H254" s="1">
        <f t="shared" si="7"/>
        <v>30200</v>
      </c>
    </row>
    <row r="255" spans="1:8" ht="31.5" x14ac:dyDescent="0.2">
      <c r="A255" s="1" t="str">
        <f t="shared" si="6"/>
        <v>07</v>
      </c>
      <c r="B255" s="1" t="s">
        <v>2522</v>
      </c>
      <c r="C255" s="1" t="s">
        <v>2147</v>
      </c>
      <c r="D255" s="4" t="s">
        <v>2146</v>
      </c>
      <c r="E255" s="2" t="s">
        <v>112</v>
      </c>
      <c r="F255" s="3">
        <v>34000</v>
      </c>
      <c r="G255" s="1">
        <v>1</v>
      </c>
      <c r="H255" s="1">
        <f t="shared" si="7"/>
        <v>34000</v>
      </c>
    </row>
    <row r="256" spans="1:8" ht="31.5" x14ac:dyDescent="0.2">
      <c r="A256" s="1" t="str">
        <f t="shared" si="6"/>
        <v>07</v>
      </c>
      <c r="B256" s="1" t="s">
        <v>2522</v>
      </c>
      <c r="C256" s="1" t="s">
        <v>2149</v>
      </c>
      <c r="D256" s="4" t="s">
        <v>2148</v>
      </c>
      <c r="E256" s="2" t="s">
        <v>112</v>
      </c>
      <c r="F256" s="3">
        <v>26600</v>
      </c>
      <c r="G256" s="1">
        <v>1</v>
      </c>
      <c r="H256" s="1">
        <f t="shared" si="7"/>
        <v>26600</v>
      </c>
    </row>
    <row r="257" spans="1:8" ht="31.5" x14ac:dyDescent="0.2">
      <c r="A257" s="1" t="str">
        <f t="shared" si="6"/>
        <v>07</v>
      </c>
      <c r="B257" s="1" t="s">
        <v>2522</v>
      </c>
      <c r="C257" s="1" t="s">
        <v>2151</v>
      </c>
      <c r="D257" s="4" t="s">
        <v>2150</v>
      </c>
      <c r="E257" s="2" t="s">
        <v>112</v>
      </c>
      <c r="F257" s="3">
        <v>25300</v>
      </c>
      <c r="G257" s="1">
        <v>1</v>
      </c>
      <c r="H257" s="1">
        <f t="shared" si="7"/>
        <v>25300</v>
      </c>
    </row>
    <row r="258" spans="1:8" ht="31.5" x14ac:dyDescent="0.2">
      <c r="A258" s="1" t="str">
        <f t="shared" si="6"/>
        <v>07</v>
      </c>
      <c r="B258" s="1" t="s">
        <v>2522</v>
      </c>
      <c r="C258" s="1" t="s">
        <v>2153</v>
      </c>
      <c r="D258" s="4" t="s">
        <v>2152</v>
      </c>
      <c r="E258" s="2" t="s">
        <v>112</v>
      </c>
      <c r="F258" s="3">
        <v>34700</v>
      </c>
      <c r="G258" s="1">
        <v>1</v>
      </c>
      <c r="H258" s="1">
        <f t="shared" si="7"/>
        <v>34700</v>
      </c>
    </row>
    <row r="259" spans="1:8" ht="31.5" x14ac:dyDescent="0.2">
      <c r="A259" s="1" t="str">
        <f t="shared" si="6"/>
        <v>07</v>
      </c>
      <c r="B259" s="1" t="s">
        <v>2522</v>
      </c>
      <c r="C259" s="1" t="s">
        <v>2155</v>
      </c>
      <c r="D259" s="4" t="s">
        <v>2154</v>
      </c>
      <c r="E259" s="2" t="s">
        <v>112</v>
      </c>
      <c r="F259" s="3">
        <v>27100</v>
      </c>
      <c r="G259" s="1">
        <v>1</v>
      </c>
      <c r="H259" s="1">
        <f t="shared" si="7"/>
        <v>27100</v>
      </c>
    </row>
    <row r="260" spans="1:8" ht="31.5" x14ac:dyDescent="0.2">
      <c r="A260" s="1" t="str">
        <f t="shared" ref="A260:A323" si="8">LEFT(C260,2)</f>
        <v>07</v>
      </c>
      <c r="B260" s="1" t="s">
        <v>2522</v>
      </c>
      <c r="C260" s="1" t="s">
        <v>2157</v>
      </c>
      <c r="D260" s="4" t="s">
        <v>2156</v>
      </c>
      <c r="E260" s="2" t="s">
        <v>112</v>
      </c>
      <c r="F260" s="3">
        <v>25700</v>
      </c>
      <c r="G260" s="1">
        <v>1</v>
      </c>
      <c r="H260" s="1">
        <f t="shared" ref="H260:H323" si="9">G260*F260</f>
        <v>25700</v>
      </c>
    </row>
    <row r="261" spans="1:8" ht="31.5" x14ac:dyDescent="0.2">
      <c r="A261" s="1" t="str">
        <f t="shared" si="8"/>
        <v>07</v>
      </c>
      <c r="B261" s="1" t="s">
        <v>2522</v>
      </c>
      <c r="C261" s="1" t="s">
        <v>2159</v>
      </c>
      <c r="D261" s="4" t="s">
        <v>2158</v>
      </c>
      <c r="E261" s="2" t="s">
        <v>112</v>
      </c>
      <c r="F261" s="3">
        <v>28100</v>
      </c>
      <c r="G261" s="1">
        <v>1</v>
      </c>
      <c r="H261" s="1">
        <f t="shared" si="9"/>
        <v>28100</v>
      </c>
    </row>
    <row r="262" spans="1:8" ht="31.5" x14ac:dyDescent="0.2">
      <c r="A262" s="1" t="str">
        <f t="shared" si="8"/>
        <v>07</v>
      </c>
      <c r="B262" s="1" t="s">
        <v>2522</v>
      </c>
      <c r="C262" s="1" t="s">
        <v>2161</v>
      </c>
      <c r="D262" s="4" t="s">
        <v>2160</v>
      </c>
      <c r="E262" s="2" t="s">
        <v>112</v>
      </c>
      <c r="F262" s="3">
        <v>26400</v>
      </c>
      <c r="G262" s="1">
        <v>1</v>
      </c>
      <c r="H262" s="1">
        <f t="shared" si="9"/>
        <v>26400</v>
      </c>
    </row>
    <row r="263" spans="1:8" ht="31.5" x14ac:dyDescent="0.2">
      <c r="A263" s="1" t="str">
        <f t="shared" si="8"/>
        <v>07</v>
      </c>
      <c r="B263" s="1" t="s">
        <v>2522</v>
      </c>
      <c r="C263" s="1" t="s">
        <v>2163</v>
      </c>
      <c r="D263" s="4" t="s">
        <v>2162</v>
      </c>
      <c r="E263" s="2" t="s">
        <v>112</v>
      </c>
      <c r="F263" s="3">
        <v>530</v>
      </c>
      <c r="G263" s="1">
        <v>1</v>
      </c>
      <c r="H263" s="1">
        <f t="shared" si="9"/>
        <v>530</v>
      </c>
    </row>
    <row r="264" spans="1:8" ht="31.5" x14ac:dyDescent="0.2">
      <c r="A264" s="1" t="str">
        <f t="shared" si="8"/>
        <v>07</v>
      </c>
      <c r="B264" s="1" t="s">
        <v>2522</v>
      </c>
      <c r="C264" s="1" t="s">
        <v>2165</v>
      </c>
      <c r="D264" s="4" t="s">
        <v>2164</v>
      </c>
      <c r="E264" s="2" t="s">
        <v>112</v>
      </c>
      <c r="F264" s="3">
        <v>31300</v>
      </c>
      <c r="G264" s="1">
        <v>1</v>
      </c>
      <c r="H264" s="1">
        <f t="shared" si="9"/>
        <v>31300</v>
      </c>
    </row>
    <row r="265" spans="1:8" ht="31.5" x14ac:dyDescent="0.2">
      <c r="A265" s="1" t="str">
        <f t="shared" si="8"/>
        <v>07</v>
      </c>
      <c r="B265" s="1" t="s">
        <v>2522</v>
      </c>
      <c r="C265" s="1" t="s">
        <v>2167</v>
      </c>
      <c r="D265" s="4" t="s">
        <v>2166</v>
      </c>
      <c r="E265" s="2" t="s">
        <v>112</v>
      </c>
      <c r="F265" s="3">
        <v>1810</v>
      </c>
      <c r="G265" s="1">
        <v>1</v>
      </c>
      <c r="H265" s="1">
        <f t="shared" si="9"/>
        <v>1810</v>
      </c>
    </row>
    <row r="266" spans="1:8" x14ac:dyDescent="0.2">
      <c r="A266" s="1" t="str">
        <f t="shared" si="8"/>
        <v>07</v>
      </c>
      <c r="B266" s="1" t="s">
        <v>2522</v>
      </c>
      <c r="C266" s="1" t="s">
        <v>2169</v>
      </c>
      <c r="D266" s="4" t="s">
        <v>2168</v>
      </c>
      <c r="E266" s="2" t="s">
        <v>112</v>
      </c>
      <c r="F266" s="3">
        <v>43800</v>
      </c>
      <c r="G266" s="1">
        <v>1</v>
      </c>
      <c r="H266" s="1">
        <f t="shared" si="9"/>
        <v>43800</v>
      </c>
    </row>
    <row r="267" spans="1:8" x14ac:dyDescent="0.2">
      <c r="A267" s="1" t="str">
        <f t="shared" si="8"/>
        <v>07</v>
      </c>
      <c r="B267" s="1" t="s">
        <v>2522</v>
      </c>
      <c r="C267" s="1" t="s">
        <v>2171</v>
      </c>
      <c r="D267" s="4" t="s">
        <v>2170</v>
      </c>
      <c r="E267" s="2" t="s">
        <v>112</v>
      </c>
      <c r="F267" s="3">
        <v>58100</v>
      </c>
      <c r="G267" s="1">
        <v>1</v>
      </c>
      <c r="H267" s="1">
        <f t="shared" si="9"/>
        <v>58100</v>
      </c>
    </row>
    <row r="268" spans="1:8" ht="31.5" x14ac:dyDescent="0.2">
      <c r="A268" s="1" t="str">
        <f t="shared" si="8"/>
        <v>07</v>
      </c>
      <c r="B268" s="1" t="s">
        <v>2522</v>
      </c>
      <c r="C268" s="1" t="s">
        <v>2173</v>
      </c>
      <c r="D268" s="4" t="s">
        <v>2172</v>
      </c>
      <c r="E268" s="2" t="s">
        <v>112</v>
      </c>
      <c r="F268" s="3">
        <v>54700</v>
      </c>
      <c r="G268" s="1">
        <v>1</v>
      </c>
      <c r="H268" s="1">
        <f t="shared" si="9"/>
        <v>54700</v>
      </c>
    </row>
    <row r="269" spans="1:8" x14ac:dyDescent="0.2">
      <c r="A269" s="1" t="str">
        <f t="shared" si="8"/>
        <v>07</v>
      </c>
      <c r="B269" s="1" t="s">
        <v>2522</v>
      </c>
      <c r="C269" s="1" t="s">
        <v>2175</v>
      </c>
      <c r="D269" s="4" t="s">
        <v>2174</v>
      </c>
      <c r="E269" s="2" t="s">
        <v>99</v>
      </c>
      <c r="F269" s="3">
        <v>14500</v>
      </c>
      <c r="G269" s="1">
        <v>1</v>
      </c>
      <c r="H269" s="1">
        <f t="shared" si="9"/>
        <v>14500</v>
      </c>
    </row>
    <row r="270" spans="1:8" x14ac:dyDescent="0.2">
      <c r="A270" s="1" t="str">
        <f t="shared" si="8"/>
        <v>07</v>
      </c>
      <c r="B270" s="1" t="s">
        <v>2522</v>
      </c>
      <c r="C270" s="1" t="s">
        <v>2177</v>
      </c>
      <c r="D270" s="4" t="s">
        <v>2176</v>
      </c>
      <c r="E270" s="2" t="s">
        <v>112</v>
      </c>
      <c r="F270" s="3">
        <v>72800</v>
      </c>
      <c r="G270" s="1">
        <v>1</v>
      </c>
      <c r="H270" s="1">
        <f t="shared" si="9"/>
        <v>72800</v>
      </c>
    </row>
    <row r="271" spans="1:8" ht="31.5" x14ac:dyDescent="0.2">
      <c r="A271" s="1" t="str">
        <f t="shared" si="8"/>
        <v>07</v>
      </c>
      <c r="B271" s="1" t="s">
        <v>2522</v>
      </c>
      <c r="C271" s="1" t="s">
        <v>2179</v>
      </c>
      <c r="D271" s="4" t="s">
        <v>2178</v>
      </c>
      <c r="E271" s="2" t="s">
        <v>112</v>
      </c>
      <c r="F271" s="3">
        <v>56000</v>
      </c>
      <c r="G271" s="1">
        <v>1</v>
      </c>
      <c r="H271" s="1">
        <f t="shared" si="9"/>
        <v>56000</v>
      </c>
    </row>
    <row r="272" spans="1:8" x14ac:dyDescent="0.2">
      <c r="A272" s="1" t="str">
        <f t="shared" si="8"/>
        <v>07</v>
      </c>
      <c r="B272" s="1" t="s">
        <v>2522</v>
      </c>
      <c r="C272" s="1" t="s">
        <v>2181</v>
      </c>
      <c r="D272" s="4" t="s">
        <v>2180</v>
      </c>
      <c r="E272" s="2" t="s">
        <v>112</v>
      </c>
      <c r="F272" s="3">
        <v>3100</v>
      </c>
      <c r="G272" s="1">
        <v>1</v>
      </c>
      <c r="H272" s="1">
        <f t="shared" si="9"/>
        <v>3100</v>
      </c>
    </row>
    <row r="273" spans="1:8" x14ac:dyDescent="0.2">
      <c r="A273" s="1" t="str">
        <f t="shared" si="8"/>
        <v>07</v>
      </c>
      <c r="B273" s="1" t="s">
        <v>2522</v>
      </c>
      <c r="C273" s="1" t="s">
        <v>2183</v>
      </c>
      <c r="D273" s="4" t="s">
        <v>2182</v>
      </c>
      <c r="E273" s="2" t="s">
        <v>112</v>
      </c>
      <c r="F273" s="3">
        <v>35650</v>
      </c>
      <c r="G273" s="1">
        <v>1</v>
      </c>
      <c r="H273" s="1">
        <f t="shared" si="9"/>
        <v>35650</v>
      </c>
    </row>
    <row r="274" spans="1:8" x14ac:dyDescent="0.2">
      <c r="A274" s="1" t="str">
        <f t="shared" si="8"/>
        <v>07</v>
      </c>
      <c r="B274" s="1" t="s">
        <v>2522</v>
      </c>
      <c r="C274" s="1" t="s">
        <v>2185</v>
      </c>
      <c r="D274" s="4" t="s">
        <v>2184</v>
      </c>
      <c r="E274" s="2" t="s">
        <v>112</v>
      </c>
      <c r="F274" s="3">
        <v>44850</v>
      </c>
      <c r="G274" s="1">
        <v>1</v>
      </c>
      <c r="H274" s="1">
        <f t="shared" si="9"/>
        <v>44850</v>
      </c>
    </row>
    <row r="275" spans="1:8" x14ac:dyDescent="0.2">
      <c r="A275" s="1" t="str">
        <f t="shared" si="8"/>
        <v>07</v>
      </c>
      <c r="B275" s="1" t="s">
        <v>2522</v>
      </c>
      <c r="C275" s="1" t="s">
        <v>2187</v>
      </c>
      <c r="D275" s="4" t="s">
        <v>2186</v>
      </c>
      <c r="E275" s="2" t="s">
        <v>99</v>
      </c>
      <c r="F275" s="3">
        <v>1950000</v>
      </c>
      <c r="G275" s="1">
        <v>1</v>
      </c>
      <c r="H275" s="1">
        <f t="shared" si="9"/>
        <v>1950000</v>
      </c>
    </row>
    <row r="276" spans="1:8" x14ac:dyDescent="0.2">
      <c r="A276" s="1" t="str">
        <f t="shared" si="8"/>
        <v>07</v>
      </c>
      <c r="B276" s="1" t="s">
        <v>2522</v>
      </c>
      <c r="C276" s="1" t="s">
        <v>2189</v>
      </c>
      <c r="D276" s="4" t="s">
        <v>2188</v>
      </c>
      <c r="E276" s="2" t="s">
        <v>99</v>
      </c>
      <c r="F276" s="3">
        <v>1950000</v>
      </c>
      <c r="G276" s="1">
        <v>1</v>
      </c>
      <c r="H276" s="1">
        <f t="shared" si="9"/>
        <v>1950000</v>
      </c>
    </row>
    <row r="277" spans="1:8" ht="31.5" x14ac:dyDescent="0.2">
      <c r="A277" s="1" t="str">
        <f t="shared" si="8"/>
        <v>07</v>
      </c>
      <c r="B277" s="1" t="s">
        <v>2522</v>
      </c>
      <c r="C277" s="1" t="s">
        <v>2192</v>
      </c>
      <c r="D277" s="4" t="s">
        <v>2191</v>
      </c>
      <c r="E277" s="2" t="s">
        <v>2190</v>
      </c>
      <c r="F277" s="3">
        <v>200000</v>
      </c>
      <c r="G277" s="1">
        <v>1</v>
      </c>
      <c r="H277" s="1">
        <f t="shared" si="9"/>
        <v>200000</v>
      </c>
    </row>
    <row r="278" spans="1:8" ht="31.5" x14ac:dyDescent="0.2">
      <c r="A278" s="1" t="str">
        <f t="shared" si="8"/>
        <v>08</v>
      </c>
      <c r="B278" s="1" t="s">
        <v>2522</v>
      </c>
      <c r="C278" s="1" t="s">
        <v>2194</v>
      </c>
      <c r="D278" s="4" t="s">
        <v>2193</v>
      </c>
      <c r="E278" s="2" t="s">
        <v>46</v>
      </c>
      <c r="F278" s="3">
        <v>953000</v>
      </c>
      <c r="G278" s="1">
        <v>1</v>
      </c>
      <c r="H278" s="1">
        <f t="shared" si="9"/>
        <v>953000</v>
      </c>
    </row>
    <row r="279" spans="1:8" ht="31.5" x14ac:dyDescent="0.2">
      <c r="A279" s="1" t="str">
        <f t="shared" si="8"/>
        <v>08</v>
      </c>
      <c r="B279" s="1" t="s">
        <v>2522</v>
      </c>
      <c r="C279" s="1" t="s">
        <v>2196</v>
      </c>
      <c r="D279" s="4" t="s">
        <v>2195</v>
      </c>
      <c r="E279" s="2" t="s">
        <v>46</v>
      </c>
      <c r="F279" s="3">
        <v>1013000</v>
      </c>
      <c r="G279" s="1">
        <v>1</v>
      </c>
      <c r="H279" s="1">
        <f t="shared" si="9"/>
        <v>1013000</v>
      </c>
    </row>
    <row r="280" spans="1:8" ht="31.5" x14ac:dyDescent="0.2">
      <c r="A280" s="1" t="str">
        <f t="shared" si="8"/>
        <v>08</v>
      </c>
      <c r="B280" s="1" t="s">
        <v>2522</v>
      </c>
      <c r="C280" s="1" t="s">
        <v>2198</v>
      </c>
      <c r="D280" s="4" t="s">
        <v>2197</v>
      </c>
      <c r="E280" s="2" t="s">
        <v>46</v>
      </c>
      <c r="F280" s="3">
        <v>1110000</v>
      </c>
      <c r="G280" s="1">
        <v>1</v>
      </c>
      <c r="H280" s="1">
        <f t="shared" si="9"/>
        <v>1110000</v>
      </c>
    </row>
    <row r="281" spans="1:8" ht="31.5" x14ac:dyDescent="0.2">
      <c r="A281" s="1" t="str">
        <f t="shared" si="8"/>
        <v>08</v>
      </c>
      <c r="B281" s="1" t="s">
        <v>2522</v>
      </c>
      <c r="C281" s="1" t="s">
        <v>2200</v>
      </c>
      <c r="D281" s="4" t="s">
        <v>2199</v>
      </c>
      <c r="E281" s="2" t="s">
        <v>46</v>
      </c>
      <c r="F281" s="3">
        <v>1171000</v>
      </c>
      <c r="G281" s="1">
        <v>1</v>
      </c>
      <c r="H281" s="1">
        <f t="shared" si="9"/>
        <v>1171000</v>
      </c>
    </row>
    <row r="282" spans="1:8" ht="31.5" x14ac:dyDescent="0.2">
      <c r="A282" s="1" t="str">
        <f t="shared" si="8"/>
        <v>08</v>
      </c>
      <c r="B282" s="1" t="s">
        <v>2522</v>
      </c>
      <c r="C282" s="1" t="s">
        <v>2202</v>
      </c>
      <c r="D282" s="4" t="s">
        <v>2201</v>
      </c>
      <c r="E282" s="2" t="s">
        <v>46</v>
      </c>
      <c r="F282" s="3">
        <v>1217000</v>
      </c>
      <c r="G282" s="1">
        <v>1</v>
      </c>
      <c r="H282" s="1">
        <f t="shared" si="9"/>
        <v>1217000</v>
      </c>
    </row>
    <row r="283" spans="1:8" ht="31.5" x14ac:dyDescent="0.2">
      <c r="A283" s="1" t="str">
        <f t="shared" si="8"/>
        <v>08</v>
      </c>
      <c r="B283" s="1" t="s">
        <v>2522</v>
      </c>
      <c r="C283" s="1" t="s">
        <v>2204</v>
      </c>
      <c r="D283" s="4" t="s">
        <v>2203</v>
      </c>
      <c r="E283" s="2" t="s">
        <v>46</v>
      </c>
      <c r="F283" s="3">
        <v>1282000</v>
      </c>
      <c r="G283" s="1">
        <v>1</v>
      </c>
      <c r="H283" s="1">
        <f t="shared" si="9"/>
        <v>1282000</v>
      </c>
    </row>
    <row r="284" spans="1:8" ht="31.5" x14ac:dyDescent="0.2">
      <c r="A284" s="1" t="str">
        <f t="shared" si="8"/>
        <v>08</v>
      </c>
      <c r="B284" s="1" t="s">
        <v>2522</v>
      </c>
      <c r="C284" s="1" t="s">
        <v>2206</v>
      </c>
      <c r="D284" s="4" t="s">
        <v>2205</v>
      </c>
      <c r="E284" s="2" t="s">
        <v>46</v>
      </c>
      <c r="F284" s="3">
        <v>1354000</v>
      </c>
      <c r="G284" s="1">
        <v>1</v>
      </c>
      <c r="H284" s="1">
        <f t="shared" si="9"/>
        <v>1354000</v>
      </c>
    </row>
    <row r="285" spans="1:8" ht="31.5" x14ac:dyDescent="0.2">
      <c r="A285" s="1" t="str">
        <f t="shared" si="8"/>
        <v>08</v>
      </c>
      <c r="B285" s="1" t="s">
        <v>2522</v>
      </c>
      <c r="C285" s="1" t="s">
        <v>2208</v>
      </c>
      <c r="D285" s="4" t="s">
        <v>2207</v>
      </c>
      <c r="E285" s="2" t="s">
        <v>46</v>
      </c>
      <c r="F285" s="3">
        <v>1444000</v>
      </c>
      <c r="G285" s="1">
        <v>1</v>
      </c>
      <c r="H285" s="1">
        <f t="shared" si="9"/>
        <v>1444000</v>
      </c>
    </row>
    <row r="286" spans="1:8" ht="31.5" x14ac:dyDescent="0.2">
      <c r="A286" s="1" t="str">
        <f t="shared" si="8"/>
        <v>08</v>
      </c>
      <c r="B286" s="1" t="s">
        <v>2522</v>
      </c>
      <c r="C286" s="1" t="s">
        <v>2210</v>
      </c>
      <c r="D286" s="4" t="s">
        <v>2209</v>
      </c>
      <c r="E286" s="2" t="s">
        <v>46</v>
      </c>
      <c r="F286" s="3">
        <v>1507000</v>
      </c>
      <c r="G286" s="1">
        <v>1</v>
      </c>
      <c r="H286" s="1">
        <f t="shared" si="9"/>
        <v>1507000</v>
      </c>
    </row>
    <row r="287" spans="1:8" ht="31.5" x14ac:dyDescent="0.2">
      <c r="A287" s="1" t="str">
        <f t="shared" si="8"/>
        <v>08</v>
      </c>
      <c r="B287" s="1" t="s">
        <v>2523</v>
      </c>
      <c r="C287" s="1" t="s">
        <v>2212</v>
      </c>
      <c r="D287" s="4" t="s">
        <v>2211</v>
      </c>
      <c r="E287" s="2" t="s">
        <v>46</v>
      </c>
      <c r="G287" s="1">
        <v>1</v>
      </c>
      <c r="H287" s="1">
        <f t="shared" si="9"/>
        <v>0</v>
      </c>
    </row>
    <row r="288" spans="1:8" ht="31.5" x14ac:dyDescent="0.2">
      <c r="A288" s="1" t="str">
        <f t="shared" si="8"/>
        <v>08</v>
      </c>
      <c r="B288" s="1" t="s">
        <v>2522</v>
      </c>
      <c r="C288" s="1" t="s">
        <v>2214</v>
      </c>
      <c r="D288" s="4" t="s">
        <v>2213</v>
      </c>
      <c r="E288" s="2" t="s">
        <v>46</v>
      </c>
      <c r="F288" s="3">
        <v>13200</v>
      </c>
      <c r="G288" s="1">
        <v>1</v>
      </c>
      <c r="H288" s="1">
        <f t="shared" si="9"/>
        <v>13200</v>
      </c>
    </row>
    <row r="289" spans="1:8" x14ac:dyDescent="0.2">
      <c r="A289" s="1" t="str">
        <f t="shared" si="8"/>
        <v>08</v>
      </c>
      <c r="B289" s="1" t="s">
        <v>2522</v>
      </c>
      <c r="C289" s="1" t="s">
        <v>2216</v>
      </c>
      <c r="D289" s="4" t="s">
        <v>2215</v>
      </c>
      <c r="E289" s="2" t="s">
        <v>46</v>
      </c>
      <c r="F289" s="3">
        <v>1055000</v>
      </c>
      <c r="G289" s="1">
        <v>1</v>
      </c>
      <c r="H289" s="1">
        <f t="shared" si="9"/>
        <v>1055000</v>
      </c>
    </row>
    <row r="290" spans="1:8" x14ac:dyDescent="0.2">
      <c r="A290" s="1" t="str">
        <f t="shared" si="8"/>
        <v>08</v>
      </c>
      <c r="B290" s="1" t="s">
        <v>2522</v>
      </c>
      <c r="C290" s="1" t="s">
        <v>2218</v>
      </c>
      <c r="D290" s="4" t="s">
        <v>2217</v>
      </c>
      <c r="E290" s="2" t="s">
        <v>46</v>
      </c>
      <c r="F290" s="3">
        <v>1952000</v>
      </c>
      <c r="G290" s="1">
        <v>1</v>
      </c>
      <c r="H290" s="1">
        <f t="shared" si="9"/>
        <v>1952000</v>
      </c>
    </row>
    <row r="291" spans="1:8" ht="31.5" x14ac:dyDescent="0.2">
      <c r="A291" s="1" t="str">
        <f t="shared" si="8"/>
        <v>08</v>
      </c>
      <c r="B291" s="1" t="s">
        <v>2522</v>
      </c>
      <c r="C291" s="1" t="s">
        <v>2220</v>
      </c>
      <c r="D291" s="4" t="s">
        <v>2219</v>
      </c>
      <c r="E291" s="2" t="s">
        <v>46</v>
      </c>
      <c r="F291" s="3">
        <v>1179000</v>
      </c>
      <c r="G291" s="1">
        <v>1</v>
      </c>
      <c r="H291" s="1">
        <f t="shared" si="9"/>
        <v>1179000</v>
      </c>
    </row>
    <row r="292" spans="1:8" ht="47.25" x14ac:dyDescent="0.2">
      <c r="A292" s="1" t="str">
        <f t="shared" si="8"/>
        <v>08</v>
      </c>
      <c r="B292" s="1" t="s">
        <v>2522</v>
      </c>
      <c r="C292" s="1" t="s">
        <v>2222</v>
      </c>
      <c r="D292" s="4" t="s">
        <v>2221</v>
      </c>
      <c r="E292" s="2" t="s">
        <v>46</v>
      </c>
      <c r="F292" s="3">
        <v>1073000</v>
      </c>
      <c r="G292" s="1">
        <v>1</v>
      </c>
      <c r="H292" s="1">
        <f t="shared" si="9"/>
        <v>1073000</v>
      </c>
    </row>
    <row r="293" spans="1:8" ht="31.5" x14ac:dyDescent="0.2">
      <c r="A293" s="1" t="str">
        <f t="shared" si="8"/>
        <v>08</v>
      </c>
      <c r="B293" s="1" t="s">
        <v>2522</v>
      </c>
      <c r="C293" s="1" t="s">
        <v>2224</v>
      </c>
      <c r="D293" s="4" t="s">
        <v>2223</v>
      </c>
      <c r="E293" s="2" t="s">
        <v>46</v>
      </c>
      <c r="F293" s="3">
        <v>715</v>
      </c>
      <c r="G293" s="1">
        <v>1</v>
      </c>
      <c r="H293" s="1">
        <f t="shared" si="9"/>
        <v>715</v>
      </c>
    </row>
    <row r="294" spans="1:8" ht="31.5" x14ac:dyDescent="0.2">
      <c r="A294" s="1" t="str">
        <f t="shared" si="8"/>
        <v>08</v>
      </c>
      <c r="B294" s="1" t="s">
        <v>2522</v>
      </c>
      <c r="C294" s="1" t="s">
        <v>2226</v>
      </c>
      <c r="D294" s="4" t="s">
        <v>2225</v>
      </c>
      <c r="E294" s="2" t="s">
        <v>46</v>
      </c>
      <c r="F294" s="3">
        <v>247000</v>
      </c>
      <c r="G294" s="1">
        <v>1</v>
      </c>
      <c r="H294" s="1">
        <f t="shared" si="9"/>
        <v>247000</v>
      </c>
    </row>
    <row r="295" spans="1:8" x14ac:dyDescent="0.2">
      <c r="A295" s="1" t="str">
        <f t="shared" si="8"/>
        <v>08</v>
      </c>
      <c r="B295" s="1" t="s">
        <v>2522</v>
      </c>
      <c r="C295" s="1" t="s">
        <v>2228</v>
      </c>
      <c r="D295" s="4" t="s">
        <v>2227</v>
      </c>
      <c r="E295" s="2" t="s">
        <v>46</v>
      </c>
      <c r="F295" s="3">
        <v>171000</v>
      </c>
      <c r="G295" s="1">
        <v>1</v>
      </c>
      <c r="H295" s="1">
        <f t="shared" si="9"/>
        <v>171000</v>
      </c>
    </row>
    <row r="296" spans="1:8" ht="47.25" x14ac:dyDescent="0.2">
      <c r="A296" s="1" t="str">
        <f t="shared" si="8"/>
        <v>08</v>
      </c>
      <c r="B296" s="1" t="s">
        <v>2522</v>
      </c>
      <c r="C296" s="1" t="s">
        <v>2230</v>
      </c>
      <c r="D296" s="4" t="s">
        <v>2229</v>
      </c>
      <c r="E296" s="2" t="s">
        <v>46</v>
      </c>
      <c r="F296" s="3">
        <v>262000</v>
      </c>
      <c r="G296" s="1">
        <v>1</v>
      </c>
      <c r="H296" s="1">
        <f t="shared" si="9"/>
        <v>262000</v>
      </c>
    </row>
    <row r="297" spans="1:8" x14ac:dyDescent="0.2">
      <c r="A297" s="1" t="str">
        <f t="shared" si="8"/>
        <v>08</v>
      </c>
      <c r="B297" s="1" t="s">
        <v>2522</v>
      </c>
      <c r="C297" s="1" t="s">
        <v>2232</v>
      </c>
      <c r="D297" s="4" t="s">
        <v>2231</v>
      </c>
      <c r="E297" s="2" t="s">
        <v>46</v>
      </c>
      <c r="F297" s="3">
        <v>73700</v>
      </c>
      <c r="G297" s="1">
        <v>1</v>
      </c>
      <c r="H297" s="1">
        <f t="shared" si="9"/>
        <v>73700</v>
      </c>
    </row>
    <row r="298" spans="1:8" ht="31.5" x14ac:dyDescent="0.2">
      <c r="A298" s="1" t="str">
        <f t="shared" si="8"/>
        <v>08</v>
      </c>
      <c r="B298" s="1" t="s">
        <v>2522</v>
      </c>
      <c r="C298" s="1" t="s">
        <v>2234</v>
      </c>
      <c r="D298" s="4" t="s">
        <v>2233</v>
      </c>
      <c r="E298" s="2" t="s">
        <v>46</v>
      </c>
      <c r="F298" s="3">
        <v>28400</v>
      </c>
      <c r="G298" s="1">
        <v>1</v>
      </c>
      <c r="H298" s="1">
        <f t="shared" si="9"/>
        <v>28400</v>
      </c>
    </row>
    <row r="299" spans="1:8" x14ac:dyDescent="0.2">
      <c r="A299" s="1" t="str">
        <f t="shared" si="8"/>
        <v>08</v>
      </c>
      <c r="B299" s="1" t="s">
        <v>2522</v>
      </c>
      <c r="C299" s="1" t="s">
        <v>2236</v>
      </c>
      <c r="D299" s="4" t="s">
        <v>2235</v>
      </c>
      <c r="E299" s="2" t="s">
        <v>46</v>
      </c>
      <c r="F299" s="3">
        <v>81200</v>
      </c>
      <c r="G299" s="1">
        <v>1</v>
      </c>
      <c r="H299" s="1">
        <f t="shared" si="9"/>
        <v>81200</v>
      </c>
    </row>
    <row r="300" spans="1:8" ht="31.5" x14ac:dyDescent="0.2">
      <c r="A300" s="1" t="str">
        <f t="shared" si="8"/>
        <v>08</v>
      </c>
      <c r="B300" s="1" t="s">
        <v>2522</v>
      </c>
      <c r="C300" s="1" t="s">
        <v>2238</v>
      </c>
      <c r="D300" s="4" t="s">
        <v>2237</v>
      </c>
      <c r="E300" s="2" t="s">
        <v>46</v>
      </c>
      <c r="F300" s="3">
        <v>110500</v>
      </c>
      <c r="G300" s="1">
        <v>1</v>
      </c>
      <c r="H300" s="1">
        <f t="shared" si="9"/>
        <v>110500</v>
      </c>
    </row>
    <row r="301" spans="1:8" x14ac:dyDescent="0.2">
      <c r="A301" s="1" t="str">
        <f t="shared" si="8"/>
        <v>08</v>
      </c>
      <c r="B301" s="1" t="s">
        <v>2522</v>
      </c>
      <c r="C301" s="1" t="s">
        <v>2240</v>
      </c>
      <c r="D301" s="4" t="s">
        <v>2239</v>
      </c>
      <c r="E301" s="2" t="s">
        <v>0</v>
      </c>
      <c r="F301" s="3">
        <v>31600</v>
      </c>
      <c r="G301" s="1">
        <v>1</v>
      </c>
      <c r="H301" s="1">
        <f t="shared" si="9"/>
        <v>31600</v>
      </c>
    </row>
    <row r="302" spans="1:8" x14ac:dyDescent="0.2">
      <c r="A302" s="1" t="str">
        <f t="shared" si="8"/>
        <v>08</v>
      </c>
      <c r="B302" s="1" t="s">
        <v>2522</v>
      </c>
      <c r="C302" s="1" t="s">
        <v>2242</v>
      </c>
      <c r="D302" s="4" t="s">
        <v>2241</v>
      </c>
      <c r="E302" s="2" t="s">
        <v>0</v>
      </c>
      <c r="F302" s="3">
        <v>28000</v>
      </c>
      <c r="G302" s="1">
        <v>1</v>
      </c>
      <c r="H302" s="1">
        <f t="shared" si="9"/>
        <v>28000</v>
      </c>
    </row>
    <row r="303" spans="1:8" x14ac:dyDescent="0.2">
      <c r="A303" s="1" t="str">
        <f t="shared" si="8"/>
        <v>08</v>
      </c>
      <c r="B303" s="1" t="s">
        <v>2522</v>
      </c>
      <c r="C303" s="1" t="s">
        <v>2244</v>
      </c>
      <c r="D303" s="4" t="s">
        <v>2243</v>
      </c>
      <c r="E303" s="2" t="s">
        <v>46</v>
      </c>
      <c r="F303" s="3">
        <v>36100</v>
      </c>
      <c r="G303" s="1">
        <v>1</v>
      </c>
      <c r="H303" s="1">
        <f t="shared" si="9"/>
        <v>36100</v>
      </c>
    </row>
    <row r="304" spans="1:8" ht="31.5" x14ac:dyDescent="0.2">
      <c r="A304" s="1" t="str">
        <f t="shared" si="8"/>
        <v>08</v>
      </c>
      <c r="B304" s="1" t="s">
        <v>2522</v>
      </c>
      <c r="C304" s="1" t="s">
        <v>2246</v>
      </c>
      <c r="D304" s="4" t="s">
        <v>2245</v>
      </c>
      <c r="E304" s="2" t="s">
        <v>46</v>
      </c>
      <c r="F304" s="3">
        <v>39700</v>
      </c>
      <c r="G304" s="1">
        <v>1</v>
      </c>
      <c r="H304" s="1">
        <f t="shared" si="9"/>
        <v>39700</v>
      </c>
    </row>
    <row r="305" spans="1:8" ht="31.5" x14ac:dyDescent="0.2">
      <c r="A305" s="1" t="str">
        <f t="shared" si="8"/>
        <v>08</v>
      </c>
      <c r="B305" s="1" t="s">
        <v>2522</v>
      </c>
      <c r="C305" s="1" t="s">
        <v>2248</v>
      </c>
      <c r="D305" s="4" t="s">
        <v>2247</v>
      </c>
      <c r="E305" s="2" t="s">
        <v>0</v>
      </c>
      <c r="F305" s="3">
        <v>235000</v>
      </c>
      <c r="G305" s="1">
        <v>1</v>
      </c>
      <c r="H305" s="1">
        <f t="shared" si="9"/>
        <v>235000</v>
      </c>
    </row>
    <row r="306" spans="1:8" ht="31.5" x14ac:dyDescent="0.2">
      <c r="A306" s="1" t="str">
        <f t="shared" si="8"/>
        <v>08</v>
      </c>
      <c r="B306" s="1" t="s">
        <v>2522</v>
      </c>
      <c r="C306" s="1" t="s">
        <v>2250</v>
      </c>
      <c r="D306" s="4" t="s">
        <v>2249</v>
      </c>
      <c r="E306" s="2" t="s">
        <v>0</v>
      </c>
      <c r="F306" s="3">
        <v>407500</v>
      </c>
      <c r="G306" s="1">
        <v>1</v>
      </c>
      <c r="H306" s="1">
        <f t="shared" si="9"/>
        <v>407500</v>
      </c>
    </row>
    <row r="307" spans="1:8" ht="31.5" x14ac:dyDescent="0.2">
      <c r="A307" s="1" t="str">
        <f t="shared" si="8"/>
        <v>08</v>
      </c>
      <c r="B307" s="1" t="s">
        <v>2522</v>
      </c>
      <c r="C307" s="1" t="s">
        <v>2252</v>
      </c>
      <c r="D307" s="4" t="s">
        <v>2251</v>
      </c>
      <c r="E307" s="2" t="s">
        <v>0</v>
      </c>
      <c r="F307" s="3">
        <v>26600</v>
      </c>
      <c r="G307" s="1">
        <v>1</v>
      </c>
      <c r="H307" s="1">
        <f t="shared" si="9"/>
        <v>26600</v>
      </c>
    </row>
    <row r="308" spans="1:8" x14ac:dyDescent="0.2">
      <c r="A308" s="1" t="str">
        <f t="shared" si="8"/>
        <v>08</v>
      </c>
      <c r="B308" s="1" t="s">
        <v>2522</v>
      </c>
      <c r="C308" s="1" t="s">
        <v>2254</v>
      </c>
      <c r="D308" s="4" t="s">
        <v>2253</v>
      </c>
      <c r="E308" s="2" t="s">
        <v>112</v>
      </c>
      <c r="F308" s="3">
        <v>1430</v>
      </c>
      <c r="G308" s="1">
        <v>1</v>
      </c>
      <c r="H308" s="1">
        <f t="shared" si="9"/>
        <v>1430</v>
      </c>
    </row>
    <row r="309" spans="1:8" x14ac:dyDescent="0.2">
      <c r="A309" s="1" t="str">
        <f t="shared" si="8"/>
        <v>08</v>
      </c>
      <c r="B309" s="1" t="s">
        <v>2522</v>
      </c>
      <c r="C309" s="1" t="s">
        <v>2256</v>
      </c>
      <c r="D309" s="4" t="s">
        <v>2255</v>
      </c>
      <c r="E309" s="2" t="s">
        <v>1559</v>
      </c>
      <c r="F309" s="3">
        <v>34600</v>
      </c>
      <c r="G309" s="1">
        <v>1</v>
      </c>
      <c r="H309" s="1">
        <f t="shared" si="9"/>
        <v>34600</v>
      </c>
    </row>
    <row r="310" spans="1:8" x14ac:dyDescent="0.2">
      <c r="A310" s="1" t="str">
        <f t="shared" si="8"/>
        <v>08</v>
      </c>
      <c r="B310" s="1" t="s">
        <v>2522</v>
      </c>
      <c r="C310" s="1" t="s">
        <v>2258</v>
      </c>
      <c r="D310" s="4" t="s">
        <v>2257</v>
      </c>
      <c r="E310" s="2" t="s">
        <v>1559</v>
      </c>
      <c r="F310" s="3">
        <v>199500</v>
      </c>
      <c r="G310" s="1">
        <v>1</v>
      </c>
      <c r="H310" s="1">
        <f t="shared" si="9"/>
        <v>199500</v>
      </c>
    </row>
    <row r="311" spans="1:8" ht="31.5" x14ac:dyDescent="0.2">
      <c r="A311" s="1" t="str">
        <f t="shared" si="8"/>
        <v>08</v>
      </c>
      <c r="B311" s="1" t="s">
        <v>2523</v>
      </c>
      <c r="C311" s="1" t="s">
        <v>2260</v>
      </c>
      <c r="D311" s="4" t="s">
        <v>2259</v>
      </c>
      <c r="E311" s="2" t="s">
        <v>112</v>
      </c>
      <c r="G311" s="1">
        <v>1</v>
      </c>
      <c r="H311" s="1">
        <f t="shared" si="9"/>
        <v>0</v>
      </c>
    </row>
    <row r="312" spans="1:8" x14ac:dyDescent="0.2">
      <c r="A312" s="1" t="str">
        <f t="shared" si="8"/>
        <v>08</v>
      </c>
      <c r="B312" s="1" t="s">
        <v>2522</v>
      </c>
      <c r="C312" s="1" t="s">
        <v>2262</v>
      </c>
      <c r="D312" s="4" t="s">
        <v>2261</v>
      </c>
      <c r="E312" s="2" t="s">
        <v>1695</v>
      </c>
      <c r="F312" s="3">
        <v>250000</v>
      </c>
      <c r="G312" s="1">
        <v>1</v>
      </c>
      <c r="H312" s="1">
        <f t="shared" si="9"/>
        <v>250000</v>
      </c>
    </row>
    <row r="313" spans="1:8" ht="31.5" x14ac:dyDescent="0.2">
      <c r="A313" s="1" t="str">
        <f t="shared" si="8"/>
        <v>08</v>
      </c>
      <c r="B313" s="1" t="s">
        <v>2522</v>
      </c>
      <c r="C313" s="1" t="s">
        <v>2264</v>
      </c>
      <c r="D313" s="4" t="s">
        <v>2263</v>
      </c>
      <c r="E313" s="2" t="s">
        <v>1695</v>
      </c>
      <c r="F313" s="3">
        <v>7100</v>
      </c>
      <c r="G313" s="1">
        <v>1</v>
      </c>
      <c r="H313" s="1">
        <f t="shared" si="9"/>
        <v>7100</v>
      </c>
    </row>
    <row r="314" spans="1:8" ht="31.5" x14ac:dyDescent="0.2">
      <c r="A314" s="1" t="str">
        <f t="shared" si="8"/>
        <v>08</v>
      </c>
      <c r="B314" s="1" t="s">
        <v>2522</v>
      </c>
      <c r="C314" s="1" t="s">
        <v>2266</v>
      </c>
      <c r="D314" s="4" t="s">
        <v>2265</v>
      </c>
      <c r="E314" s="2" t="s">
        <v>537</v>
      </c>
      <c r="F314" s="3">
        <v>10</v>
      </c>
      <c r="G314" s="1">
        <v>1</v>
      </c>
      <c r="H314" s="1">
        <f t="shared" si="9"/>
        <v>10</v>
      </c>
    </row>
    <row r="315" spans="1:8" ht="31.5" x14ac:dyDescent="0.2">
      <c r="A315" s="1" t="str">
        <f t="shared" si="8"/>
        <v>08</v>
      </c>
      <c r="B315" s="1" t="s">
        <v>2522</v>
      </c>
      <c r="C315" s="1" t="s">
        <v>2268</v>
      </c>
      <c r="D315" s="4" t="s">
        <v>2267</v>
      </c>
      <c r="E315" s="2" t="s">
        <v>0</v>
      </c>
      <c r="F315" s="3">
        <v>46000</v>
      </c>
      <c r="G315" s="1">
        <v>1</v>
      </c>
      <c r="H315" s="1">
        <f t="shared" si="9"/>
        <v>46000</v>
      </c>
    </row>
    <row r="316" spans="1:8" x14ac:dyDescent="0.2">
      <c r="A316" s="1" t="str">
        <f t="shared" si="8"/>
        <v>09</v>
      </c>
      <c r="B316" s="1" t="s">
        <v>2522</v>
      </c>
      <c r="C316" s="1" t="s">
        <v>2270</v>
      </c>
      <c r="D316" s="4" t="s">
        <v>2269</v>
      </c>
      <c r="E316" s="2" t="s">
        <v>112</v>
      </c>
      <c r="F316" s="3">
        <v>35700</v>
      </c>
      <c r="G316" s="1">
        <v>1</v>
      </c>
      <c r="H316" s="1">
        <f t="shared" si="9"/>
        <v>35700</v>
      </c>
    </row>
    <row r="317" spans="1:8" x14ac:dyDescent="0.2">
      <c r="A317" s="1" t="str">
        <f t="shared" si="8"/>
        <v>09</v>
      </c>
      <c r="B317" s="1" t="s">
        <v>2522</v>
      </c>
      <c r="C317" s="1" t="s">
        <v>2272</v>
      </c>
      <c r="D317" s="4" t="s">
        <v>2271</v>
      </c>
      <c r="E317" s="2" t="s">
        <v>112</v>
      </c>
      <c r="F317" s="3">
        <v>35800</v>
      </c>
      <c r="G317" s="1">
        <v>1</v>
      </c>
      <c r="H317" s="1">
        <f t="shared" si="9"/>
        <v>35800</v>
      </c>
    </row>
    <row r="318" spans="1:8" ht="31.5" x14ac:dyDescent="0.2">
      <c r="A318" s="1" t="str">
        <f t="shared" si="8"/>
        <v>09</v>
      </c>
      <c r="B318" s="1" t="s">
        <v>2522</v>
      </c>
      <c r="C318" s="1" t="s">
        <v>2274</v>
      </c>
      <c r="D318" s="4" t="s">
        <v>2273</v>
      </c>
      <c r="E318" s="2" t="s">
        <v>112</v>
      </c>
      <c r="F318" s="3">
        <v>35600</v>
      </c>
      <c r="G318" s="1">
        <v>1</v>
      </c>
      <c r="H318" s="1">
        <f t="shared" si="9"/>
        <v>35600</v>
      </c>
    </row>
    <row r="319" spans="1:8" ht="31.5" x14ac:dyDescent="0.2">
      <c r="A319" s="1" t="str">
        <f t="shared" si="8"/>
        <v>09</v>
      </c>
      <c r="B319" s="1" t="s">
        <v>2522</v>
      </c>
      <c r="C319" s="1" t="s">
        <v>2276</v>
      </c>
      <c r="D319" s="4" t="s">
        <v>2275</v>
      </c>
      <c r="E319" s="2" t="s">
        <v>112</v>
      </c>
      <c r="F319" s="3">
        <v>36800</v>
      </c>
      <c r="G319" s="1">
        <v>1</v>
      </c>
      <c r="H319" s="1">
        <f t="shared" si="9"/>
        <v>36800</v>
      </c>
    </row>
    <row r="320" spans="1:8" ht="31.5" x14ac:dyDescent="0.2">
      <c r="A320" s="1" t="str">
        <f t="shared" si="8"/>
        <v>09</v>
      </c>
      <c r="B320" s="1" t="s">
        <v>2522</v>
      </c>
      <c r="C320" s="1" t="s">
        <v>2278</v>
      </c>
      <c r="D320" s="4" t="s">
        <v>2277</v>
      </c>
      <c r="E320" s="2" t="s">
        <v>112</v>
      </c>
      <c r="F320" s="3">
        <v>37900</v>
      </c>
      <c r="G320" s="1">
        <v>1</v>
      </c>
      <c r="H320" s="1">
        <f t="shared" si="9"/>
        <v>37900</v>
      </c>
    </row>
    <row r="321" spans="1:8" x14ac:dyDescent="0.2">
      <c r="A321" s="1" t="str">
        <f t="shared" si="8"/>
        <v>09</v>
      </c>
      <c r="B321" s="1" t="s">
        <v>2522</v>
      </c>
      <c r="C321" s="1" t="s">
        <v>2280</v>
      </c>
      <c r="D321" s="4" t="s">
        <v>2279</v>
      </c>
      <c r="E321" s="2" t="s">
        <v>112</v>
      </c>
      <c r="F321" s="3">
        <v>43900</v>
      </c>
      <c r="G321" s="1">
        <v>1</v>
      </c>
      <c r="H321" s="1">
        <f t="shared" si="9"/>
        <v>43900</v>
      </c>
    </row>
    <row r="322" spans="1:8" x14ac:dyDescent="0.2">
      <c r="A322" s="1" t="str">
        <f t="shared" si="8"/>
        <v>09</v>
      </c>
      <c r="B322" s="1" t="s">
        <v>2522</v>
      </c>
      <c r="C322" s="1" t="s">
        <v>2282</v>
      </c>
      <c r="D322" s="4" t="s">
        <v>2281</v>
      </c>
      <c r="E322" s="2" t="s">
        <v>112</v>
      </c>
      <c r="F322" s="3">
        <v>31000</v>
      </c>
      <c r="G322" s="1">
        <v>1</v>
      </c>
      <c r="H322" s="1">
        <f t="shared" si="9"/>
        <v>31000</v>
      </c>
    </row>
    <row r="323" spans="1:8" ht="31.5" x14ac:dyDescent="0.2">
      <c r="A323" s="1" t="str">
        <f t="shared" si="8"/>
        <v>09</v>
      </c>
      <c r="B323" s="1" t="s">
        <v>2522</v>
      </c>
      <c r="C323" s="1" t="s">
        <v>2284</v>
      </c>
      <c r="D323" s="4" t="s">
        <v>2283</v>
      </c>
      <c r="E323" s="2" t="s">
        <v>112</v>
      </c>
      <c r="F323" s="3">
        <v>36300</v>
      </c>
      <c r="G323" s="1">
        <v>1</v>
      </c>
      <c r="H323" s="1">
        <f t="shared" si="9"/>
        <v>36300</v>
      </c>
    </row>
    <row r="324" spans="1:8" ht="31.5" x14ac:dyDescent="0.2">
      <c r="A324" s="1" t="str">
        <f t="shared" ref="A324:A387" si="10">LEFT(C324,2)</f>
        <v>09</v>
      </c>
      <c r="B324" s="1" t="s">
        <v>2522</v>
      </c>
      <c r="C324" s="1" t="s">
        <v>2286</v>
      </c>
      <c r="D324" s="4" t="s">
        <v>2285</v>
      </c>
      <c r="E324" s="2" t="s">
        <v>112</v>
      </c>
      <c r="F324" s="3">
        <v>38700</v>
      </c>
      <c r="G324" s="1">
        <v>1</v>
      </c>
      <c r="H324" s="1">
        <f t="shared" ref="H324:H387" si="11">G324*F324</f>
        <v>38700</v>
      </c>
    </row>
    <row r="325" spans="1:8" ht="31.5" x14ac:dyDescent="0.2">
      <c r="A325" s="1" t="str">
        <f t="shared" si="10"/>
        <v>09</v>
      </c>
      <c r="B325" s="1" t="s">
        <v>2522</v>
      </c>
      <c r="C325" s="1" t="s">
        <v>2288</v>
      </c>
      <c r="D325" s="4" t="s">
        <v>2287</v>
      </c>
      <c r="E325" s="2" t="s">
        <v>112</v>
      </c>
      <c r="F325" s="3">
        <v>35600</v>
      </c>
      <c r="G325" s="1">
        <v>1</v>
      </c>
      <c r="H325" s="1">
        <f t="shared" si="11"/>
        <v>35600</v>
      </c>
    </row>
    <row r="326" spans="1:8" ht="31.5" x14ac:dyDescent="0.2">
      <c r="A326" s="1" t="str">
        <f t="shared" si="10"/>
        <v>09</v>
      </c>
      <c r="B326" s="1" t="s">
        <v>2522</v>
      </c>
      <c r="C326" s="1" t="s">
        <v>2290</v>
      </c>
      <c r="D326" s="4" t="s">
        <v>2289</v>
      </c>
      <c r="E326" s="2" t="s">
        <v>112</v>
      </c>
      <c r="F326" s="3">
        <v>36400</v>
      </c>
      <c r="G326" s="1">
        <v>1</v>
      </c>
      <c r="H326" s="1">
        <f t="shared" si="11"/>
        <v>36400</v>
      </c>
    </row>
    <row r="327" spans="1:8" ht="31.5" x14ac:dyDescent="0.2">
      <c r="A327" s="1" t="str">
        <f t="shared" si="10"/>
        <v>09</v>
      </c>
      <c r="B327" s="1" t="s">
        <v>2522</v>
      </c>
      <c r="C327" s="1" t="s">
        <v>2292</v>
      </c>
      <c r="D327" s="4" t="s">
        <v>2291</v>
      </c>
      <c r="E327" s="2" t="s">
        <v>112</v>
      </c>
      <c r="F327" s="3">
        <v>41900</v>
      </c>
      <c r="G327" s="1">
        <v>1</v>
      </c>
      <c r="H327" s="1">
        <f t="shared" si="11"/>
        <v>41900</v>
      </c>
    </row>
    <row r="328" spans="1:8" ht="31.5" x14ac:dyDescent="0.2">
      <c r="A328" s="1" t="str">
        <f t="shared" si="10"/>
        <v>09</v>
      </c>
      <c r="B328" s="1" t="s">
        <v>2522</v>
      </c>
      <c r="C328" s="1" t="s">
        <v>2294</v>
      </c>
      <c r="D328" s="4" t="s">
        <v>2293</v>
      </c>
      <c r="E328" s="2" t="s">
        <v>112</v>
      </c>
      <c r="F328" s="3">
        <v>35000</v>
      </c>
      <c r="G328" s="1">
        <v>1</v>
      </c>
      <c r="H328" s="1">
        <f t="shared" si="11"/>
        <v>35000</v>
      </c>
    </row>
    <row r="329" spans="1:8" ht="31.5" x14ac:dyDescent="0.2">
      <c r="A329" s="1" t="str">
        <f t="shared" si="10"/>
        <v>09</v>
      </c>
      <c r="B329" s="1" t="s">
        <v>2522</v>
      </c>
      <c r="C329" s="1" t="s">
        <v>2296</v>
      </c>
      <c r="D329" s="4" t="s">
        <v>2295</v>
      </c>
      <c r="E329" s="2" t="s">
        <v>112</v>
      </c>
      <c r="F329" s="3">
        <v>32900</v>
      </c>
      <c r="G329" s="1">
        <v>1</v>
      </c>
      <c r="H329" s="1">
        <f t="shared" si="11"/>
        <v>32900</v>
      </c>
    </row>
    <row r="330" spans="1:8" ht="31.5" x14ac:dyDescent="0.2">
      <c r="A330" s="1" t="str">
        <f t="shared" si="10"/>
        <v>09</v>
      </c>
      <c r="B330" s="1" t="s">
        <v>2522</v>
      </c>
      <c r="C330" s="1" t="s">
        <v>2298</v>
      </c>
      <c r="D330" s="4" t="s">
        <v>2297</v>
      </c>
      <c r="E330" s="2" t="s">
        <v>112</v>
      </c>
      <c r="F330" s="3">
        <v>35200</v>
      </c>
      <c r="G330" s="1">
        <v>1</v>
      </c>
      <c r="H330" s="1">
        <f t="shared" si="11"/>
        <v>35200</v>
      </c>
    </row>
    <row r="331" spans="1:8" ht="31.5" x14ac:dyDescent="0.2">
      <c r="A331" s="1" t="str">
        <f t="shared" si="10"/>
        <v>09</v>
      </c>
      <c r="B331" s="1" t="s">
        <v>2522</v>
      </c>
      <c r="C331" s="1" t="s">
        <v>2300</v>
      </c>
      <c r="D331" s="4" t="s">
        <v>2299</v>
      </c>
      <c r="E331" s="2" t="s">
        <v>112</v>
      </c>
      <c r="F331" s="3">
        <v>34100</v>
      </c>
      <c r="G331" s="1">
        <v>1</v>
      </c>
      <c r="H331" s="1">
        <f t="shared" si="11"/>
        <v>34100</v>
      </c>
    </row>
    <row r="332" spans="1:8" ht="31.5" x14ac:dyDescent="0.2">
      <c r="A332" s="1" t="str">
        <f t="shared" si="10"/>
        <v>09</v>
      </c>
      <c r="B332" s="1" t="s">
        <v>2522</v>
      </c>
      <c r="C332" s="1" t="s">
        <v>2302</v>
      </c>
      <c r="D332" s="4" t="s">
        <v>2301</v>
      </c>
      <c r="E332" s="2" t="s">
        <v>112</v>
      </c>
      <c r="F332" s="3">
        <v>37600</v>
      </c>
      <c r="G332" s="1">
        <v>1</v>
      </c>
      <c r="H332" s="1">
        <f t="shared" si="11"/>
        <v>37600</v>
      </c>
    </row>
    <row r="333" spans="1:8" ht="47.25" x14ac:dyDescent="0.2">
      <c r="A333" s="1" t="str">
        <f t="shared" si="10"/>
        <v>09</v>
      </c>
      <c r="B333" s="1" t="s">
        <v>2522</v>
      </c>
      <c r="C333" s="1" t="s">
        <v>2304</v>
      </c>
      <c r="D333" s="4" t="s">
        <v>2303</v>
      </c>
      <c r="E333" s="2" t="s">
        <v>112</v>
      </c>
      <c r="F333" s="3">
        <v>36700</v>
      </c>
      <c r="G333" s="1">
        <v>1</v>
      </c>
      <c r="H333" s="1">
        <f t="shared" si="11"/>
        <v>36700</v>
      </c>
    </row>
    <row r="334" spans="1:8" ht="47.25" x14ac:dyDescent="0.2">
      <c r="A334" s="1" t="str">
        <f t="shared" si="10"/>
        <v>09</v>
      </c>
      <c r="B334" s="1" t="s">
        <v>2522</v>
      </c>
      <c r="C334" s="1" t="s">
        <v>2306</v>
      </c>
      <c r="D334" s="4" t="s">
        <v>2305</v>
      </c>
      <c r="E334" s="2" t="s">
        <v>112</v>
      </c>
      <c r="F334" s="3">
        <v>34000</v>
      </c>
      <c r="G334" s="1">
        <v>1</v>
      </c>
      <c r="H334" s="1">
        <f t="shared" si="11"/>
        <v>34000</v>
      </c>
    </row>
    <row r="335" spans="1:8" ht="47.25" x14ac:dyDescent="0.2">
      <c r="A335" s="1" t="str">
        <f t="shared" si="10"/>
        <v>09</v>
      </c>
      <c r="B335" s="1" t="s">
        <v>2522</v>
      </c>
      <c r="C335" s="1" t="s">
        <v>2308</v>
      </c>
      <c r="D335" s="4" t="s">
        <v>2307</v>
      </c>
      <c r="E335" s="2" t="s">
        <v>112</v>
      </c>
      <c r="F335" s="3">
        <v>35900</v>
      </c>
      <c r="G335" s="1">
        <v>1</v>
      </c>
      <c r="H335" s="1">
        <f t="shared" si="11"/>
        <v>35900</v>
      </c>
    </row>
    <row r="336" spans="1:8" ht="47.25" x14ac:dyDescent="0.2">
      <c r="A336" s="1" t="str">
        <f t="shared" si="10"/>
        <v>09</v>
      </c>
      <c r="B336" s="1" t="s">
        <v>2522</v>
      </c>
      <c r="C336" s="1" t="s">
        <v>2310</v>
      </c>
      <c r="D336" s="4" t="s">
        <v>2309</v>
      </c>
      <c r="E336" s="2" t="s">
        <v>112</v>
      </c>
      <c r="F336" s="3">
        <v>43700</v>
      </c>
      <c r="G336" s="1">
        <v>1</v>
      </c>
      <c r="H336" s="1">
        <f t="shared" si="11"/>
        <v>43700</v>
      </c>
    </row>
    <row r="337" spans="1:8" x14ac:dyDescent="0.2">
      <c r="A337" s="1" t="str">
        <f t="shared" si="10"/>
        <v>09</v>
      </c>
      <c r="B337" s="1" t="s">
        <v>2522</v>
      </c>
      <c r="C337" s="1" t="s">
        <v>2312</v>
      </c>
      <c r="D337" s="4" t="s">
        <v>2311</v>
      </c>
      <c r="E337" s="2" t="s">
        <v>112</v>
      </c>
      <c r="F337" s="3">
        <v>4600</v>
      </c>
      <c r="G337" s="1">
        <v>1</v>
      </c>
      <c r="H337" s="1">
        <f t="shared" si="11"/>
        <v>4600</v>
      </c>
    </row>
    <row r="338" spans="1:8" ht="47.25" x14ac:dyDescent="0.2">
      <c r="A338" s="1" t="str">
        <f t="shared" si="10"/>
        <v>09</v>
      </c>
      <c r="B338" s="1" t="s">
        <v>2522</v>
      </c>
      <c r="C338" s="1" t="s">
        <v>2314</v>
      </c>
      <c r="D338" s="4" t="s">
        <v>2313</v>
      </c>
      <c r="E338" s="2" t="s">
        <v>112</v>
      </c>
      <c r="F338" s="3">
        <v>35600</v>
      </c>
      <c r="G338" s="1">
        <v>1</v>
      </c>
      <c r="H338" s="1">
        <f t="shared" si="11"/>
        <v>35600</v>
      </c>
    </row>
    <row r="339" spans="1:8" ht="47.25" x14ac:dyDescent="0.2">
      <c r="A339" s="1" t="str">
        <f t="shared" si="10"/>
        <v>09</v>
      </c>
      <c r="B339" s="1" t="s">
        <v>2522</v>
      </c>
      <c r="C339" s="1" t="s">
        <v>2316</v>
      </c>
      <c r="D339" s="4" t="s">
        <v>2315</v>
      </c>
      <c r="E339" s="2" t="s">
        <v>112</v>
      </c>
      <c r="F339" s="3">
        <v>37600</v>
      </c>
      <c r="G339" s="1">
        <v>1</v>
      </c>
      <c r="H339" s="1">
        <f t="shared" si="11"/>
        <v>37600</v>
      </c>
    </row>
    <row r="340" spans="1:8" ht="31.5" x14ac:dyDescent="0.2">
      <c r="A340" s="1" t="str">
        <f t="shared" si="10"/>
        <v>09</v>
      </c>
      <c r="B340" s="1" t="s">
        <v>2522</v>
      </c>
      <c r="C340" s="1" t="s">
        <v>2318</v>
      </c>
      <c r="D340" s="4" t="s">
        <v>2317</v>
      </c>
      <c r="E340" s="2" t="s">
        <v>112</v>
      </c>
      <c r="F340" s="3">
        <v>20600</v>
      </c>
      <c r="G340" s="1">
        <v>1</v>
      </c>
      <c r="H340" s="1">
        <f t="shared" si="11"/>
        <v>20600</v>
      </c>
    </row>
    <row r="341" spans="1:8" ht="47.25" x14ac:dyDescent="0.2">
      <c r="A341" s="1" t="str">
        <f t="shared" si="10"/>
        <v>09</v>
      </c>
      <c r="B341" s="1" t="s">
        <v>2522</v>
      </c>
      <c r="C341" s="1" t="s">
        <v>2320</v>
      </c>
      <c r="D341" s="4" t="s">
        <v>2319</v>
      </c>
      <c r="E341" s="2" t="s">
        <v>112</v>
      </c>
      <c r="F341" s="3">
        <v>40250</v>
      </c>
      <c r="G341" s="1">
        <v>1</v>
      </c>
      <c r="H341" s="1">
        <f t="shared" si="11"/>
        <v>40250</v>
      </c>
    </row>
    <row r="342" spans="1:8" ht="47.25" x14ac:dyDescent="0.2">
      <c r="A342" s="1" t="str">
        <f t="shared" si="10"/>
        <v>09</v>
      </c>
      <c r="B342" s="1" t="s">
        <v>2522</v>
      </c>
      <c r="C342" s="1" t="s">
        <v>2322</v>
      </c>
      <c r="D342" s="4" t="s">
        <v>2321</v>
      </c>
      <c r="E342" s="2" t="s">
        <v>112</v>
      </c>
      <c r="F342" s="3">
        <v>46200</v>
      </c>
      <c r="G342" s="1">
        <v>1</v>
      </c>
      <c r="H342" s="1">
        <f t="shared" si="11"/>
        <v>46200</v>
      </c>
    </row>
    <row r="343" spans="1:8" ht="47.25" x14ac:dyDescent="0.2">
      <c r="A343" s="1" t="str">
        <f t="shared" si="10"/>
        <v>09</v>
      </c>
      <c r="B343" s="1" t="s">
        <v>2522</v>
      </c>
      <c r="C343" s="1" t="s">
        <v>2324</v>
      </c>
      <c r="D343" s="4" t="s">
        <v>2323</v>
      </c>
      <c r="E343" s="2" t="s">
        <v>112</v>
      </c>
      <c r="F343" s="3">
        <v>37300</v>
      </c>
      <c r="G343" s="1">
        <v>1</v>
      </c>
      <c r="H343" s="1">
        <f t="shared" si="11"/>
        <v>37300</v>
      </c>
    </row>
    <row r="344" spans="1:8" ht="31.5" x14ac:dyDescent="0.2">
      <c r="A344" s="1" t="str">
        <f t="shared" si="10"/>
        <v>09</v>
      </c>
      <c r="B344" s="1" t="s">
        <v>2523</v>
      </c>
      <c r="C344" s="1" t="s">
        <v>2326</v>
      </c>
      <c r="D344" s="4" t="s">
        <v>2325</v>
      </c>
      <c r="E344" s="2" t="s">
        <v>112</v>
      </c>
      <c r="G344" s="1">
        <v>1</v>
      </c>
      <c r="H344" s="1">
        <f t="shared" si="11"/>
        <v>0</v>
      </c>
    </row>
    <row r="345" spans="1:8" ht="31.5" x14ac:dyDescent="0.2">
      <c r="A345" s="1" t="str">
        <f t="shared" si="10"/>
        <v>09</v>
      </c>
      <c r="B345" s="1" t="s">
        <v>2522</v>
      </c>
      <c r="C345" s="1" t="s">
        <v>2328</v>
      </c>
      <c r="D345" s="4" t="s">
        <v>2327</v>
      </c>
      <c r="E345" s="2" t="s">
        <v>112</v>
      </c>
      <c r="F345" s="3">
        <v>56500</v>
      </c>
      <c r="G345" s="1">
        <v>1</v>
      </c>
      <c r="H345" s="1">
        <f t="shared" si="11"/>
        <v>56500</v>
      </c>
    </row>
    <row r="346" spans="1:8" ht="47.25" x14ac:dyDescent="0.2">
      <c r="A346" s="1" t="str">
        <f t="shared" si="10"/>
        <v>09</v>
      </c>
      <c r="B346" s="1" t="s">
        <v>2522</v>
      </c>
      <c r="C346" s="1" t="s">
        <v>2330</v>
      </c>
      <c r="D346" s="4" t="s">
        <v>2329</v>
      </c>
      <c r="E346" s="2" t="s">
        <v>112</v>
      </c>
      <c r="F346" s="3">
        <v>7160</v>
      </c>
      <c r="G346" s="1">
        <v>1</v>
      </c>
      <c r="H346" s="1">
        <f t="shared" si="11"/>
        <v>7160</v>
      </c>
    </row>
    <row r="347" spans="1:8" ht="47.25" x14ac:dyDescent="0.2">
      <c r="A347" s="1" t="str">
        <f t="shared" si="10"/>
        <v>09</v>
      </c>
      <c r="B347" s="1" t="s">
        <v>2522</v>
      </c>
      <c r="C347" s="1" t="s">
        <v>2332</v>
      </c>
      <c r="D347" s="4" t="s">
        <v>2331</v>
      </c>
      <c r="E347" s="2" t="s">
        <v>112</v>
      </c>
      <c r="F347" s="3">
        <v>13700</v>
      </c>
      <c r="G347" s="1">
        <v>1</v>
      </c>
      <c r="H347" s="1">
        <f t="shared" si="11"/>
        <v>13700</v>
      </c>
    </row>
    <row r="348" spans="1:8" ht="47.25" x14ac:dyDescent="0.2">
      <c r="A348" s="1" t="str">
        <f t="shared" si="10"/>
        <v>09</v>
      </c>
      <c r="B348" s="1" t="s">
        <v>2522</v>
      </c>
      <c r="C348" s="1" t="s">
        <v>2334</v>
      </c>
      <c r="D348" s="4" t="s">
        <v>2333</v>
      </c>
      <c r="E348" s="2" t="s">
        <v>112</v>
      </c>
      <c r="F348" s="3">
        <v>6910</v>
      </c>
      <c r="G348" s="1">
        <v>1</v>
      </c>
      <c r="H348" s="1">
        <f t="shared" si="11"/>
        <v>6910</v>
      </c>
    </row>
    <row r="349" spans="1:8" ht="47.25" x14ac:dyDescent="0.2">
      <c r="A349" s="1" t="str">
        <f t="shared" si="10"/>
        <v>09</v>
      </c>
      <c r="B349" s="1" t="s">
        <v>2522</v>
      </c>
      <c r="C349" s="1" t="s">
        <v>2336</v>
      </c>
      <c r="D349" s="4" t="s">
        <v>2335</v>
      </c>
      <c r="E349" s="2" t="s">
        <v>112</v>
      </c>
      <c r="F349" s="3">
        <v>9230</v>
      </c>
      <c r="G349" s="1">
        <v>1</v>
      </c>
      <c r="H349" s="1">
        <f t="shared" si="11"/>
        <v>9230</v>
      </c>
    </row>
    <row r="350" spans="1:8" x14ac:dyDescent="0.2">
      <c r="A350" s="1" t="str">
        <f t="shared" si="10"/>
        <v>09</v>
      </c>
      <c r="B350" s="1" t="s">
        <v>2522</v>
      </c>
      <c r="C350" s="1" t="s">
        <v>2338</v>
      </c>
      <c r="D350" s="4" t="s">
        <v>2337</v>
      </c>
      <c r="E350" s="2" t="s">
        <v>112</v>
      </c>
      <c r="F350" s="3">
        <v>10900</v>
      </c>
      <c r="G350" s="1">
        <v>1</v>
      </c>
      <c r="H350" s="1">
        <f t="shared" si="11"/>
        <v>10900</v>
      </c>
    </row>
    <row r="351" spans="1:8" ht="31.5" x14ac:dyDescent="0.2">
      <c r="A351" s="1" t="str">
        <f t="shared" si="10"/>
        <v>09</v>
      </c>
      <c r="B351" s="1" t="s">
        <v>2522</v>
      </c>
      <c r="C351" s="1" t="s">
        <v>2340</v>
      </c>
      <c r="D351" s="4" t="s">
        <v>2339</v>
      </c>
      <c r="E351" s="2" t="s">
        <v>112</v>
      </c>
      <c r="F351" s="3">
        <v>37000</v>
      </c>
      <c r="G351" s="1">
        <v>1</v>
      </c>
      <c r="H351" s="1">
        <f t="shared" si="11"/>
        <v>37000</v>
      </c>
    </row>
    <row r="352" spans="1:8" ht="31.5" x14ac:dyDescent="0.2">
      <c r="A352" s="1" t="str">
        <f t="shared" si="10"/>
        <v>09</v>
      </c>
      <c r="B352" s="1" t="s">
        <v>2523</v>
      </c>
      <c r="C352" s="1" t="s">
        <v>2342</v>
      </c>
      <c r="D352" s="4" t="s">
        <v>2341</v>
      </c>
      <c r="E352" s="2" t="s">
        <v>112</v>
      </c>
      <c r="G352" s="1">
        <v>1</v>
      </c>
      <c r="H352" s="1">
        <f t="shared" si="11"/>
        <v>0</v>
      </c>
    </row>
    <row r="353" spans="1:8" ht="47.25" x14ac:dyDescent="0.2">
      <c r="A353" s="1" t="str">
        <f t="shared" si="10"/>
        <v>09</v>
      </c>
      <c r="B353" s="1" t="s">
        <v>2522</v>
      </c>
      <c r="C353" s="1" t="s">
        <v>2344</v>
      </c>
      <c r="D353" s="4" t="s">
        <v>2343</v>
      </c>
      <c r="E353" s="2" t="s">
        <v>112</v>
      </c>
      <c r="F353" s="3">
        <v>48600</v>
      </c>
      <c r="G353" s="1">
        <v>1</v>
      </c>
      <c r="H353" s="1">
        <f t="shared" si="11"/>
        <v>48600</v>
      </c>
    </row>
    <row r="354" spans="1:8" x14ac:dyDescent="0.2">
      <c r="A354" s="1" t="str">
        <f t="shared" si="10"/>
        <v>09</v>
      </c>
      <c r="B354" s="1" t="s">
        <v>2522</v>
      </c>
      <c r="C354" s="1" t="s">
        <v>2346</v>
      </c>
      <c r="D354" s="4" t="s">
        <v>2345</v>
      </c>
      <c r="E354" s="2" t="s">
        <v>112</v>
      </c>
      <c r="F354" s="3">
        <v>88100</v>
      </c>
      <c r="G354" s="1">
        <v>1</v>
      </c>
      <c r="H354" s="1">
        <f t="shared" si="11"/>
        <v>88100</v>
      </c>
    </row>
    <row r="355" spans="1:8" x14ac:dyDescent="0.2">
      <c r="A355" s="1" t="str">
        <f t="shared" si="10"/>
        <v>09</v>
      </c>
      <c r="B355" s="1" t="s">
        <v>2522</v>
      </c>
      <c r="C355" s="1" t="s">
        <v>2348</v>
      </c>
      <c r="D355" s="4" t="s">
        <v>2347</v>
      </c>
      <c r="E355" s="2" t="s">
        <v>112</v>
      </c>
      <c r="F355" s="3">
        <v>29500</v>
      </c>
      <c r="G355" s="1">
        <v>1</v>
      </c>
      <c r="H355" s="1">
        <f t="shared" si="11"/>
        <v>29500</v>
      </c>
    </row>
    <row r="356" spans="1:8" ht="47.25" x14ac:dyDescent="0.2">
      <c r="A356" s="1" t="str">
        <f t="shared" si="10"/>
        <v>09</v>
      </c>
      <c r="B356" s="1" t="s">
        <v>2522</v>
      </c>
      <c r="C356" s="1" t="s">
        <v>2350</v>
      </c>
      <c r="D356" s="4" t="s">
        <v>2349</v>
      </c>
      <c r="E356" s="2" t="s">
        <v>112</v>
      </c>
      <c r="F356" s="3">
        <v>56695</v>
      </c>
      <c r="G356" s="1">
        <v>1</v>
      </c>
      <c r="H356" s="1">
        <f t="shared" si="11"/>
        <v>56695</v>
      </c>
    </row>
    <row r="357" spans="1:8" x14ac:dyDescent="0.2">
      <c r="A357" s="1" t="str">
        <f t="shared" si="10"/>
        <v>09</v>
      </c>
      <c r="B357" s="1" t="s">
        <v>2522</v>
      </c>
      <c r="C357" s="1" t="s">
        <v>2352</v>
      </c>
      <c r="D357" s="4" t="s">
        <v>2351</v>
      </c>
      <c r="E357" s="2" t="s">
        <v>112</v>
      </c>
      <c r="F357" s="3">
        <v>103500</v>
      </c>
      <c r="G357" s="1">
        <v>1</v>
      </c>
      <c r="H357" s="1">
        <f t="shared" si="11"/>
        <v>103500</v>
      </c>
    </row>
    <row r="358" spans="1:8" x14ac:dyDescent="0.2">
      <c r="A358" s="1" t="str">
        <f t="shared" si="10"/>
        <v>09</v>
      </c>
      <c r="B358" s="1" t="s">
        <v>2522</v>
      </c>
      <c r="C358" s="1" t="s">
        <v>2354</v>
      </c>
      <c r="D358" s="4" t="s">
        <v>2353</v>
      </c>
      <c r="E358" s="2" t="s">
        <v>17</v>
      </c>
      <c r="F358" s="3">
        <v>145500</v>
      </c>
      <c r="G358" s="1">
        <v>1</v>
      </c>
      <c r="H358" s="1">
        <f t="shared" si="11"/>
        <v>145500</v>
      </c>
    </row>
    <row r="359" spans="1:8" ht="31.5" x14ac:dyDescent="0.2">
      <c r="A359" s="1" t="str">
        <f t="shared" si="10"/>
        <v>09</v>
      </c>
      <c r="B359" s="1" t="s">
        <v>2522</v>
      </c>
      <c r="C359" s="1" t="s">
        <v>2356</v>
      </c>
      <c r="D359" s="4" t="s">
        <v>2355</v>
      </c>
      <c r="E359" s="2" t="s">
        <v>17</v>
      </c>
      <c r="F359" s="3">
        <v>177000</v>
      </c>
      <c r="G359" s="1">
        <v>1</v>
      </c>
      <c r="H359" s="1">
        <f t="shared" si="11"/>
        <v>177000</v>
      </c>
    </row>
    <row r="360" spans="1:8" ht="31.5" x14ac:dyDescent="0.2">
      <c r="A360" s="1" t="str">
        <f t="shared" si="10"/>
        <v>09</v>
      </c>
      <c r="B360" s="1" t="s">
        <v>2522</v>
      </c>
      <c r="C360" s="1" t="s">
        <v>2358</v>
      </c>
      <c r="D360" s="4" t="s">
        <v>2357</v>
      </c>
      <c r="E360" s="2" t="s">
        <v>17</v>
      </c>
      <c r="F360" s="3">
        <v>281500</v>
      </c>
      <c r="G360" s="1">
        <v>1</v>
      </c>
      <c r="H360" s="1">
        <f t="shared" si="11"/>
        <v>281500</v>
      </c>
    </row>
    <row r="361" spans="1:8" ht="31.5" x14ac:dyDescent="0.2">
      <c r="A361" s="1" t="str">
        <f t="shared" si="10"/>
        <v>09</v>
      </c>
      <c r="B361" s="1" t="s">
        <v>2522</v>
      </c>
      <c r="C361" s="1" t="s">
        <v>2360</v>
      </c>
      <c r="D361" s="4" t="s">
        <v>2359</v>
      </c>
      <c r="E361" s="2" t="s">
        <v>17</v>
      </c>
      <c r="F361" s="3">
        <v>477000</v>
      </c>
      <c r="G361" s="1">
        <v>1</v>
      </c>
      <c r="H361" s="1">
        <f t="shared" si="11"/>
        <v>477000</v>
      </c>
    </row>
    <row r="362" spans="1:8" ht="31.5" x14ac:dyDescent="0.2">
      <c r="A362" s="1" t="str">
        <f t="shared" si="10"/>
        <v>09</v>
      </c>
      <c r="B362" s="1" t="s">
        <v>2523</v>
      </c>
      <c r="C362" s="1" t="s">
        <v>2362</v>
      </c>
      <c r="D362" s="4" t="s">
        <v>2361</v>
      </c>
      <c r="E362" s="2" t="s">
        <v>17</v>
      </c>
      <c r="G362" s="1">
        <v>1</v>
      </c>
      <c r="H362" s="1">
        <f t="shared" si="11"/>
        <v>0</v>
      </c>
    </row>
    <row r="363" spans="1:8" ht="31.5" x14ac:dyDescent="0.2">
      <c r="A363" s="1" t="str">
        <f t="shared" si="10"/>
        <v>09</v>
      </c>
      <c r="B363" s="1" t="s">
        <v>2522</v>
      </c>
      <c r="C363" s="1" t="s">
        <v>2364</v>
      </c>
      <c r="D363" s="4" t="s">
        <v>2363</v>
      </c>
      <c r="E363" s="2" t="s">
        <v>112</v>
      </c>
      <c r="F363" s="3">
        <v>35600</v>
      </c>
      <c r="G363" s="1">
        <v>1</v>
      </c>
      <c r="H363" s="1">
        <f t="shared" si="11"/>
        <v>35600</v>
      </c>
    </row>
    <row r="364" spans="1:8" x14ac:dyDescent="0.2">
      <c r="A364" s="1" t="str">
        <f t="shared" si="10"/>
        <v>09</v>
      </c>
      <c r="B364" s="1" t="s">
        <v>2522</v>
      </c>
      <c r="C364" s="1" t="s">
        <v>2366</v>
      </c>
      <c r="D364" s="4" t="s">
        <v>2365</v>
      </c>
      <c r="E364" s="2" t="s">
        <v>112</v>
      </c>
      <c r="F364" s="3">
        <v>95600</v>
      </c>
      <c r="G364" s="1">
        <v>1</v>
      </c>
      <c r="H364" s="1">
        <f t="shared" si="11"/>
        <v>95600</v>
      </c>
    </row>
    <row r="365" spans="1:8" x14ac:dyDescent="0.2">
      <c r="A365" s="1" t="str">
        <f t="shared" si="10"/>
        <v>09</v>
      </c>
      <c r="B365" s="1" t="s">
        <v>2522</v>
      </c>
      <c r="C365" s="1" t="s">
        <v>2368</v>
      </c>
      <c r="D365" s="4" t="s">
        <v>2367</v>
      </c>
      <c r="E365" s="2" t="s">
        <v>112</v>
      </c>
      <c r="F365" s="3">
        <v>154000</v>
      </c>
      <c r="G365" s="1">
        <v>1</v>
      </c>
      <c r="H365" s="1">
        <f t="shared" si="11"/>
        <v>154000</v>
      </c>
    </row>
    <row r="366" spans="1:8" x14ac:dyDescent="0.2">
      <c r="A366" s="1" t="str">
        <f t="shared" si="10"/>
        <v>09</v>
      </c>
      <c r="B366" s="1" t="s">
        <v>2522</v>
      </c>
      <c r="C366" s="1" t="s">
        <v>2370</v>
      </c>
      <c r="D366" s="4" t="s">
        <v>2369</v>
      </c>
      <c r="E366" s="2" t="s">
        <v>99</v>
      </c>
      <c r="F366" s="3">
        <v>30800</v>
      </c>
      <c r="G366" s="1">
        <v>1</v>
      </c>
      <c r="H366" s="1">
        <f t="shared" si="11"/>
        <v>30800</v>
      </c>
    </row>
    <row r="367" spans="1:8" ht="31.5" x14ac:dyDescent="0.2">
      <c r="A367" s="1" t="str">
        <f t="shared" si="10"/>
        <v>09</v>
      </c>
      <c r="B367" s="1" t="s">
        <v>2522</v>
      </c>
      <c r="C367" s="1" t="s">
        <v>2372</v>
      </c>
      <c r="D367" s="4" t="s">
        <v>2371</v>
      </c>
      <c r="E367" s="2" t="s">
        <v>112</v>
      </c>
      <c r="F367" s="3">
        <v>106000</v>
      </c>
      <c r="G367" s="1">
        <v>1</v>
      </c>
      <c r="H367" s="1">
        <f t="shared" si="11"/>
        <v>106000</v>
      </c>
    </row>
    <row r="368" spans="1:8" ht="31.5" x14ac:dyDescent="0.2">
      <c r="A368" s="1" t="str">
        <f t="shared" si="10"/>
        <v>09</v>
      </c>
      <c r="B368" s="1" t="s">
        <v>2522</v>
      </c>
      <c r="C368" s="1" t="s">
        <v>2374</v>
      </c>
      <c r="D368" s="4" t="s">
        <v>2373</v>
      </c>
      <c r="E368" s="2" t="s">
        <v>112</v>
      </c>
      <c r="F368" s="3">
        <v>67800</v>
      </c>
      <c r="G368" s="1">
        <v>1</v>
      </c>
      <c r="H368" s="1">
        <f t="shared" si="11"/>
        <v>67800</v>
      </c>
    </row>
    <row r="369" spans="1:8" ht="31.5" x14ac:dyDescent="0.2">
      <c r="A369" s="1" t="str">
        <f t="shared" si="10"/>
        <v>09</v>
      </c>
      <c r="B369" s="1" t="s">
        <v>2523</v>
      </c>
      <c r="C369" s="1" t="s">
        <v>2376</v>
      </c>
      <c r="D369" s="4" t="s">
        <v>2375</v>
      </c>
      <c r="E369" s="2" t="s">
        <v>112</v>
      </c>
      <c r="G369" s="1">
        <v>1</v>
      </c>
      <c r="H369" s="1">
        <f t="shared" si="11"/>
        <v>0</v>
      </c>
    </row>
    <row r="370" spans="1:8" ht="31.5" x14ac:dyDescent="0.2">
      <c r="A370" s="1" t="str">
        <f t="shared" si="10"/>
        <v>09</v>
      </c>
      <c r="B370" s="1" t="s">
        <v>2522</v>
      </c>
      <c r="C370" s="1" t="s">
        <v>2377</v>
      </c>
      <c r="D370" s="4" t="s">
        <v>2441</v>
      </c>
      <c r="E370" s="2" t="s">
        <v>112</v>
      </c>
      <c r="F370" s="3">
        <v>14700</v>
      </c>
      <c r="G370" s="1">
        <v>1</v>
      </c>
      <c r="H370" s="1">
        <f t="shared" si="11"/>
        <v>14700</v>
      </c>
    </row>
    <row r="371" spans="1:8" ht="31.5" x14ac:dyDescent="0.2">
      <c r="A371" s="1" t="str">
        <f t="shared" si="10"/>
        <v>09</v>
      </c>
      <c r="B371" s="1" t="s">
        <v>2522</v>
      </c>
      <c r="C371" s="1" t="s">
        <v>2379</v>
      </c>
      <c r="D371" s="4" t="s">
        <v>2378</v>
      </c>
      <c r="E371" s="2" t="s">
        <v>112</v>
      </c>
      <c r="F371" s="3">
        <v>86600</v>
      </c>
      <c r="G371" s="1">
        <v>1</v>
      </c>
      <c r="H371" s="1">
        <f t="shared" si="11"/>
        <v>86600</v>
      </c>
    </row>
    <row r="372" spans="1:8" x14ac:dyDescent="0.2">
      <c r="A372" s="1" t="str">
        <f t="shared" si="10"/>
        <v>09</v>
      </c>
      <c r="B372" s="1" t="s">
        <v>2522</v>
      </c>
      <c r="C372" s="1" t="s">
        <v>2381</v>
      </c>
      <c r="D372" s="4" t="s">
        <v>2380</v>
      </c>
      <c r="E372" s="2" t="s">
        <v>112</v>
      </c>
      <c r="F372" s="3">
        <v>151000</v>
      </c>
      <c r="G372" s="1">
        <v>1</v>
      </c>
      <c r="H372" s="1">
        <f t="shared" si="11"/>
        <v>151000</v>
      </c>
    </row>
    <row r="373" spans="1:8" x14ac:dyDescent="0.2">
      <c r="A373" s="1" t="str">
        <f t="shared" si="10"/>
        <v>09</v>
      </c>
      <c r="B373" s="1" t="s">
        <v>2522</v>
      </c>
      <c r="C373" s="1" t="s">
        <v>2383</v>
      </c>
      <c r="D373" s="4" t="s">
        <v>2382</v>
      </c>
      <c r="E373" s="2" t="s">
        <v>112</v>
      </c>
      <c r="F373" s="3">
        <v>21800</v>
      </c>
      <c r="G373" s="1">
        <v>1</v>
      </c>
      <c r="H373" s="1">
        <f t="shared" si="11"/>
        <v>21800</v>
      </c>
    </row>
    <row r="374" spans="1:8" ht="47.25" x14ac:dyDescent="0.2">
      <c r="A374" s="1" t="str">
        <f t="shared" si="10"/>
        <v>09</v>
      </c>
      <c r="B374" s="1" t="s">
        <v>2522</v>
      </c>
      <c r="C374" s="1" t="s">
        <v>2385</v>
      </c>
      <c r="D374" s="4" t="s">
        <v>2384</v>
      </c>
      <c r="E374" s="2" t="s">
        <v>112</v>
      </c>
      <c r="F374" s="3">
        <v>60600</v>
      </c>
      <c r="G374" s="1">
        <v>1</v>
      </c>
      <c r="H374" s="1">
        <f t="shared" si="11"/>
        <v>60600</v>
      </c>
    </row>
    <row r="375" spans="1:8" ht="31.5" x14ac:dyDescent="0.2">
      <c r="A375" s="1" t="str">
        <f t="shared" si="10"/>
        <v>09</v>
      </c>
      <c r="B375" s="1" t="s">
        <v>2522</v>
      </c>
      <c r="C375" s="1" t="s">
        <v>2387</v>
      </c>
      <c r="D375" s="4" t="s">
        <v>2386</v>
      </c>
      <c r="E375" s="2" t="s">
        <v>112</v>
      </c>
      <c r="F375" s="3">
        <v>5140</v>
      </c>
      <c r="G375" s="1">
        <v>1</v>
      </c>
      <c r="H375" s="1">
        <f t="shared" si="11"/>
        <v>5140</v>
      </c>
    </row>
    <row r="376" spans="1:8" x14ac:dyDescent="0.2">
      <c r="A376" s="1" t="str">
        <f t="shared" si="10"/>
        <v>09</v>
      </c>
      <c r="B376" s="1" t="s">
        <v>2523</v>
      </c>
      <c r="C376" s="1" t="s">
        <v>2389</v>
      </c>
      <c r="D376" s="4" t="s">
        <v>2388</v>
      </c>
      <c r="E376" s="2" t="s">
        <v>112</v>
      </c>
      <c r="G376" s="1">
        <v>1</v>
      </c>
      <c r="H376" s="1">
        <f t="shared" si="11"/>
        <v>0</v>
      </c>
    </row>
    <row r="377" spans="1:8" x14ac:dyDescent="0.2">
      <c r="A377" s="1" t="str">
        <f t="shared" si="10"/>
        <v>09</v>
      </c>
      <c r="B377" s="1" t="s">
        <v>2522</v>
      </c>
      <c r="C377" s="1" t="s">
        <v>2391</v>
      </c>
      <c r="D377" s="4" t="s">
        <v>2390</v>
      </c>
      <c r="E377" s="2" t="s">
        <v>112</v>
      </c>
      <c r="F377" s="3">
        <v>11300</v>
      </c>
      <c r="G377" s="1">
        <v>1</v>
      </c>
      <c r="H377" s="1">
        <f t="shared" si="11"/>
        <v>11300</v>
      </c>
    </row>
    <row r="378" spans="1:8" x14ac:dyDescent="0.2">
      <c r="A378" s="1" t="str">
        <f t="shared" si="10"/>
        <v>09</v>
      </c>
      <c r="B378" s="1" t="s">
        <v>2522</v>
      </c>
      <c r="C378" s="1" t="s">
        <v>2393</v>
      </c>
      <c r="D378" s="4" t="s">
        <v>2392</v>
      </c>
      <c r="E378" s="2" t="s">
        <v>112</v>
      </c>
      <c r="F378" s="3">
        <v>22200</v>
      </c>
      <c r="G378" s="1">
        <v>1</v>
      </c>
      <c r="H378" s="1">
        <f t="shared" si="11"/>
        <v>22200</v>
      </c>
    </row>
    <row r="379" spans="1:8" ht="31.5" x14ac:dyDescent="0.2">
      <c r="A379" s="1" t="str">
        <f t="shared" si="10"/>
        <v>09</v>
      </c>
      <c r="B379" s="1" t="s">
        <v>2522</v>
      </c>
      <c r="C379" s="1" t="s">
        <v>2395</v>
      </c>
      <c r="D379" s="4" t="s">
        <v>2394</v>
      </c>
      <c r="E379" s="2" t="s">
        <v>112</v>
      </c>
      <c r="F379" s="3">
        <v>3910</v>
      </c>
      <c r="G379" s="1">
        <v>1</v>
      </c>
      <c r="H379" s="1">
        <f t="shared" si="11"/>
        <v>3910</v>
      </c>
    </row>
    <row r="380" spans="1:8" x14ac:dyDescent="0.2">
      <c r="A380" s="1" t="str">
        <f t="shared" si="10"/>
        <v>09</v>
      </c>
      <c r="B380" s="1" t="s">
        <v>2523</v>
      </c>
      <c r="C380" s="1" t="s">
        <v>2397</v>
      </c>
      <c r="D380" s="4" t="s">
        <v>2396</v>
      </c>
      <c r="E380" s="2" t="s">
        <v>112</v>
      </c>
      <c r="G380" s="1">
        <v>1</v>
      </c>
      <c r="H380" s="1">
        <f t="shared" si="11"/>
        <v>0</v>
      </c>
    </row>
    <row r="381" spans="1:8" x14ac:dyDescent="0.2">
      <c r="A381" s="1" t="str">
        <f t="shared" si="10"/>
        <v>09</v>
      </c>
      <c r="B381" s="1" t="s">
        <v>2522</v>
      </c>
      <c r="C381" s="1" t="s">
        <v>2399</v>
      </c>
      <c r="D381" s="4" t="s">
        <v>2398</v>
      </c>
      <c r="E381" s="2" t="s">
        <v>112</v>
      </c>
      <c r="F381" s="3">
        <v>12700</v>
      </c>
      <c r="G381" s="1">
        <v>1</v>
      </c>
      <c r="H381" s="1">
        <f t="shared" si="11"/>
        <v>12700</v>
      </c>
    </row>
    <row r="382" spans="1:8" ht="31.5" x14ac:dyDescent="0.2">
      <c r="A382" s="1" t="str">
        <f t="shared" si="10"/>
        <v>09</v>
      </c>
      <c r="B382" s="1" t="s">
        <v>2522</v>
      </c>
      <c r="C382" s="1" t="s">
        <v>2401</v>
      </c>
      <c r="D382" s="4" t="s">
        <v>2400</v>
      </c>
      <c r="E382" s="2" t="s">
        <v>112</v>
      </c>
      <c r="F382" s="3">
        <v>72300</v>
      </c>
      <c r="G382" s="1">
        <v>1</v>
      </c>
      <c r="H382" s="1">
        <f t="shared" si="11"/>
        <v>72300</v>
      </c>
    </row>
    <row r="383" spans="1:8" ht="31.5" x14ac:dyDescent="0.2">
      <c r="A383" s="1" t="str">
        <f t="shared" si="10"/>
        <v>09</v>
      </c>
      <c r="B383" s="1" t="s">
        <v>2522</v>
      </c>
      <c r="C383" s="1" t="s">
        <v>2403</v>
      </c>
      <c r="D383" s="4" t="s">
        <v>2402</v>
      </c>
      <c r="E383" s="2" t="s">
        <v>112</v>
      </c>
      <c r="F383" s="3">
        <v>89200</v>
      </c>
      <c r="G383" s="1">
        <v>1</v>
      </c>
      <c r="H383" s="1">
        <f t="shared" si="11"/>
        <v>89200</v>
      </c>
    </row>
    <row r="384" spans="1:8" ht="31.5" x14ac:dyDescent="0.2">
      <c r="A384" s="1" t="str">
        <f t="shared" si="10"/>
        <v>09</v>
      </c>
      <c r="B384" s="1" t="s">
        <v>2522</v>
      </c>
      <c r="C384" s="1" t="s">
        <v>2405</v>
      </c>
      <c r="D384" s="4" t="s">
        <v>2404</v>
      </c>
      <c r="E384" s="2" t="s">
        <v>112</v>
      </c>
      <c r="F384" s="3">
        <v>3000</v>
      </c>
      <c r="G384" s="1">
        <v>1</v>
      </c>
      <c r="H384" s="1">
        <f t="shared" si="11"/>
        <v>3000</v>
      </c>
    </row>
    <row r="385" spans="1:8" x14ac:dyDescent="0.2">
      <c r="A385" s="1" t="str">
        <f t="shared" si="10"/>
        <v>09</v>
      </c>
      <c r="B385" s="1" t="s">
        <v>2522</v>
      </c>
      <c r="C385" s="1" t="s">
        <v>2407</v>
      </c>
      <c r="D385" s="4" t="s">
        <v>2406</v>
      </c>
      <c r="E385" s="2" t="s">
        <v>112</v>
      </c>
      <c r="F385" s="3">
        <v>29000</v>
      </c>
      <c r="G385" s="1">
        <v>1</v>
      </c>
      <c r="H385" s="1">
        <f t="shared" si="11"/>
        <v>29000</v>
      </c>
    </row>
    <row r="386" spans="1:8" ht="31.5" x14ac:dyDescent="0.2">
      <c r="A386" s="1" t="str">
        <f t="shared" si="10"/>
        <v>09</v>
      </c>
      <c r="B386" s="1" t="s">
        <v>2523</v>
      </c>
      <c r="C386" s="1" t="s">
        <v>2409</v>
      </c>
      <c r="D386" s="4" t="s">
        <v>2408</v>
      </c>
      <c r="E386" s="2" t="s">
        <v>112</v>
      </c>
      <c r="G386" s="1">
        <v>1</v>
      </c>
      <c r="H386" s="1">
        <f t="shared" si="11"/>
        <v>0</v>
      </c>
    </row>
    <row r="387" spans="1:8" ht="31.5" x14ac:dyDescent="0.2">
      <c r="A387" s="1" t="str">
        <f t="shared" si="10"/>
        <v>09</v>
      </c>
      <c r="B387" s="1" t="s">
        <v>2523</v>
      </c>
      <c r="C387" s="1" t="s">
        <v>2411</v>
      </c>
      <c r="D387" s="4" t="s">
        <v>2410</v>
      </c>
      <c r="E387" s="2" t="s">
        <v>112</v>
      </c>
      <c r="G387" s="1">
        <v>1</v>
      </c>
      <c r="H387" s="1">
        <f t="shared" si="11"/>
        <v>0</v>
      </c>
    </row>
    <row r="388" spans="1:8" ht="31.5" x14ac:dyDescent="0.2">
      <c r="A388" s="1" t="str">
        <f t="shared" ref="A388:A451" si="12">LEFT(C388,2)</f>
        <v>09</v>
      </c>
      <c r="B388" s="1" t="s">
        <v>2523</v>
      </c>
      <c r="C388" s="1" t="s">
        <v>2413</v>
      </c>
      <c r="D388" s="4" t="s">
        <v>2412</v>
      </c>
      <c r="E388" s="2" t="s">
        <v>112</v>
      </c>
      <c r="G388" s="1">
        <v>1</v>
      </c>
      <c r="H388" s="1">
        <f t="shared" ref="H388:H451" si="13">G388*F388</f>
        <v>0</v>
      </c>
    </row>
    <row r="389" spans="1:8" ht="31.5" x14ac:dyDescent="0.2">
      <c r="A389" s="1" t="str">
        <f t="shared" si="12"/>
        <v>09</v>
      </c>
      <c r="B389" s="1" t="s">
        <v>2522</v>
      </c>
      <c r="C389" s="1" t="s">
        <v>2415</v>
      </c>
      <c r="D389" s="4" t="s">
        <v>2414</v>
      </c>
      <c r="E389" s="2" t="s">
        <v>537</v>
      </c>
      <c r="F389" s="3">
        <v>15</v>
      </c>
      <c r="G389" s="1">
        <v>1</v>
      </c>
      <c r="H389" s="1">
        <f t="shared" si="13"/>
        <v>15</v>
      </c>
    </row>
    <row r="390" spans="1:8" ht="31.5" x14ac:dyDescent="0.2">
      <c r="A390" s="1" t="str">
        <f t="shared" si="12"/>
        <v>09</v>
      </c>
      <c r="B390" s="1" t="s">
        <v>2522</v>
      </c>
      <c r="C390" s="1" t="s">
        <v>2417</v>
      </c>
      <c r="D390" s="4" t="s">
        <v>2416</v>
      </c>
      <c r="E390" s="2" t="s">
        <v>537</v>
      </c>
      <c r="F390" s="3">
        <v>18</v>
      </c>
      <c r="G390" s="1">
        <v>1</v>
      </c>
      <c r="H390" s="1">
        <f t="shared" si="13"/>
        <v>18</v>
      </c>
    </row>
    <row r="391" spans="1:8" ht="31.5" x14ac:dyDescent="0.2">
      <c r="A391" s="1" t="str">
        <f t="shared" si="12"/>
        <v>09</v>
      </c>
      <c r="B391" s="1" t="s">
        <v>2522</v>
      </c>
      <c r="C391" s="1" t="s">
        <v>2419</v>
      </c>
      <c r="D391" s="4" t="s">
        <v>2418</v>
      </c>
      <c r="E391" s="2" t="s">
        <v>537</v>
      </c>
      <c r="F391" s="3">
        <v>25</v>
      </c>
      <c r="G391" s="1">
        <v>1</v>
      </c>
      <c r="H391" s="1">
        <f t="shared" si="13"/>
        <v>25</v>
      </c>
    </row>
    <row r="392" spans="1:8" ht="31.5" x14ac:dyDescent="0.2">
      <c r="A392" s="1" t="str">
        <f t="shared" si="12"/>
        <v>09</v>
      </c>
      <c r="B392" s="1" t="s">
        <v>2522</v>
      </c>
      <c r="C392" s="1" t="s">
        <v>2421</v>
      </c>
      <c r="D392" s="4" t="s">
        <v>2420</v>
      </c>
      <c r="E392" s="2" t="s">
        <v>537</v>
      </c>
      <c r="F392" s="3">
        <v>30</v>
      </c>
      <c r="G392" s="1">
        <v>1</v>
      </c>
      <c r="H392" s="1">
        <f t="shared" si="13"/>
        <v>30</v>
      </c>
    </row>
    <row r="393" spans="1:8" ht="31.5" x14ac:dyDescent="0.2">
      <c r="A393" s="1" t="str">
        <f t="shared" si="12"/>
        <v>10</v>
      </c>
      <c r="B393" s="1" t="s">
        <v>2522</v>
      </c>
      <c r="C393" s="1" t="s">
        <v>171</v>
      </c>
      <c r="D393" s="4" t="s">
        <v>170</v>
      </c>
      <c r="E393" s="2" t="s">
        <v>0</v>
      </c>
      <c r="F393" s="3">
        <v>475500</v>
      </c>
      <c r="G393" s="1">
        <v>1</v>
      </c>
      <c r="H393" s="1">
        <f t="shared" si="13"/>
        <v>475500</v>
      </c>
    </row>
    <row r="394" spans="1:8" ht="31.5" x14ac:dyDescent="0.2">
      <c r="A394" s="1" t="str">
        <f t="shared" si="12"/>
        <v>10</v>
      </c>
      <c r="B394" s="1" t="s">
        <v>2522</v>
      </c>
      <c r="C394" s="1" t="s">
        <v>173</v>
      </c>
      <c r="D394" s="4" t="s">
        <v>172</v>
      </c>
      <c r="E394" s="2" t="s">
        <v>0</v>
      </c>
      <c r="F394" s="3">
        <v>509000</v>
      </c>
      <c r="G394" s="1">
        <v>1</v>
      </c>
      <c r="H394" s="1">
        <f t="shared" si="13"/>
        <v>509000</v>
      </c>
    </row>
    <row r="395" spans="1:8" ht="31.5" x14ac:dyDescent="0.2">
      <c r="A395" s="1" t="str">
        <f t="shared" si="12"/>
        <v>10</v>
      </c>
      <c r="B395" s="1" t="s">
        <v>2522</v>
      </c>
      <c r="C395" s="1" t="s">
        <v>175</v>
      </c>
      <c r="D395" s="4" t="s">
        <v>174</v>
      </c>
      <c r="E395" s="2" t="s">
        <v>0</v>
      </c>
      <c r="F395" s="3">
        <v>546000</v>
      </c>
      <c r="G395" s="1">
        <v>1</v>
      </c>
      <c r="H395" s="1">
        <f t="shared" si="13"/>
        <v>546000</v>
      </c>
    </row>
    <row r="396" spans="1:8" ht="31.5" x14ac:dyDescent="0.2">
      <c r="A396" s="1" t="str">
        <f t="shared" si="12"/>
        <v>10</v>
      </c>
      <c r="B396" s="1" t="s">
        <v>2522</v>
      </c>
      <c r="C396" s="1" t="s">
        <v>177</v>
      </c>
      <c r="D396" s="4" t="s">
        <v>176</v>
      </c>
      <c r="E396" s="2" t="s">
        <v>0</v>
      </c>
      <c r="F396" s="3">
        <v>682500</v>
      </c>
      <c r="G396" s="1">
        <v>1</v>
      </c>
      <c r="H396" s="1">
        <f t="shared" si="13"/>
        <v>682500</v>
      </c>
    </row>
    <row r="397" spans="1:8" ht="31.5" x14ac:dyDescent="0.2">
      <c r="A397" s="1" t="str">
        <f t="shared" si="12"/>
        <v>10</v>
      </c>
      <c r="B397" s="1" t="s">
        <v>2522</v>
      </c>
      <c r="C397" s="1" t="s">
        <v>179</v>
      </c>
      <c r="D397" s="4" t="s">
        <v>178</v>
      </c>
      <c r="E397" s="2" t="s">
        <v>0</v>
      </c>
      <c r="F397" s="3">
        <v>803000</v>
      </c>
      <c r="G397" s="1">
        <v>1</v>
      </c>
      <c r="H397" s="1">
        <f t="shared" si="13"/>
        <v>803000</v>
      </c>
    </row>
    <row r="398" spans="1:8" ht="31.5" x14ac:dyDescent="0.2">
      <c r="A398" s="1" t="str">
        <f t="shared" si="12"/>
        <v>10</v>
      </c>
      <c r="B398" s="1" t="s">
        <v>2522</v>
      </c>
      <c r="C398" s="1" t="s">
        <v>181</v>
      </c>
      <c r="D398" s="4" t="s">
        <v>180</v>
      </c>
      <c r="E398" s="2" t="s">
        <v>0</v>
      </c>
      <c r="F398" s="3">
        <v>428500</v>
      </c>
      <c r="G398" s="1">
        <v>1</v>
      </c>
      <c r="H398" s="1">
        <f t="shared" si="13"/>
        <v>428500</v>
      </c>
    </row>
    <row r="399" spans="1:8" ht="31.5" x14ac:dyDescent="0.2">
      <c r="A399" s="1" t="str">
        <f t="shared" si="12"/>
        <v>10</v>
      </c>
      <c r="B399" s="1" t="s">
        <v>2522</v>
      </c>
      <c r="C399" s="1" t="s">
        <v>183</v>
      </c>
      <c r="D399" s="4" t="s">
        <v>182</v>
      </c>
      <c r="E399" s="2" t="s">
        <v>0</v>
      </c>
      <c r="F399" s="3">
        <v>473000</v>
      </c>
      <c r="G399" s="1">
        <v>1</v>
      </c>
      <c r="H399" s="1">
        <f t="shared" si="13"/>
        <v>473000</v>
      </c>
    </row>
    <row r="400" spans="1:8" ht="31.5" x14ac:dyDescent="0.2">
      <c r="A400" s="1" t="str">
        <f t="shared" si="12"/>
        <v>10</v>
      </c>
      <c r="B400" s="1" t="s">
        <v>2522</v>
      </c>
      <c r="C400" s="1" t="s">
        <v>185</v>
      </c>
      <c r="D400" s="4" t="s">
        <v>184</v>
      </c>
      <c r="E400" s="2" t="s">
        <v>0</v>
      </c>
      <c r="F400" s="3">
        <v>551000</v>
      </c>
      <c r="G400" s="1">
        <v>1</v>
      </c>
      <c r="H400" s="1">
        <f t="shared" si="13"/>
        <v>551000</v>
      </c>
    </row>
    <row r="401" spans="1:8" ht="31.5" x14ac:dyDescent="0.2">
      <c r="A401" s="1" t="str">
        <f t="shared" si="12"/>
        <v>10</v>
      </c>
      <c r="B401" s="1" t="s">
        <v>2522</v>
      </c>
      <c r="C401" s="1" t="s">
        <v>187</v>
      </c>
      <c r="D401" s="4" t="s">
        <v>186</v>
      </c>
      <c r="E401" s="2" t="s">
        <v>0</v>
      </c>
      <c r="F401" s="3">
        <v>641000</v>
      </c>
      <c r="G401" s="1">
        <v>1</v>
      </c>
      <c r="H401" s="1">
        <f t="shared" si="13"/>
        <v>641000</v>
      </c>
    </row>
    <row r="402" spans="1:8" ht="31.5" x14ac:dyDescent="0.2">
      <c r="A402" s="1" t="str">
        <f t="shared" si="12"/>
        <v>10</v>
      </c>
      <c r="B402" s="1" t="s">
        <v>2522</v>
      </c>
      <c r="C402" s="1" t="s">
        <v>189</v>
      </c>
      <c r="D402" s="4" t="s">
        <v>188</v>
      </c>
      <c r="E402" s="2" t="s">
        <v>0</v>
      </c>
      <c r="F402" s="3">
        <v>685500</v>
      </c>
      <c r="G402" s="1">
        <v>1</v>
      </c>
      <c r="H402" s="1">
        <f t="shared" si="13"/>
        <v>685500</v>
      </c>
    </row>
    <row r="403" spans="1:8" ht="31.5" x14ac:dyDescent="0.2">
      <c r="A403" s="1" t="str">
        <f t="shared" si="12"/>
        <v>10</v>
      </c>
      <c r="B403" s="1" t="s">
        <v>2522</v>
      </c>
      <c r="C403" s="1" t="s">
        <v>191</v>
      </c>
      <c r="D403" s="4" t="s">
        <v>190</v>
      </c>
      <c r="E403" s="2" t="s">
        <v>0</v>
      </c>
      <c r="F403" s="3">
        <v>8050</v>
      </c>
      <c r="G403" s="1">
        <v>1</v>
      </c>
      <c r="H403" s="1">
        <f t="shared" si="13"/>
        <v>8050</v>
      </c>
    </row>
    <row r="404" spans="1:8" ht="47.25" x14ac:dyDescent="0.2">
      <c r="A404" s="1" t="str">
        <f t="shared" si="12"/>
        <v>10</v>
      </c>
      <c r="B404" s="1" t="s">
        <v>2522</v>
      </c>
      <c r="C404" s="1" t="s">
        <v>193</v>
      </c>
      <c r="D404" s="4" t="s">
        <v>192</v>
      </c>
      <c r="E404" s="2" t="s">
        <v>0</v>
      </c>
      <c r="F404" s="3">
        <v>414000</v>
      </c>
      <c r="G404" s="1">
        <v>1</v>
      </c>
      <c r="H404" s="1">
        <f t="shared" si="13"/>
        <v>414000</v>
      </c>
    </row>
    <row r="405" spans="1:8" ht="47.25" x14ac:dyDescent="0.2">
      <c r="A405" s="1" t="str">
        <f t="shared" si="12"/>
        <v>10</v>
      </c>
      <c r="B405" s="1" t="s">
        <v>2522</v>
      </c>
      <c r="C405" s="1" t="s">
        <v>195</v>
      </c>
      <c r="D405" s="4" t="s">
        <v>194</v>
      </c>
      <c r="E405" s="2" t="s">
        <v>0</v>
      </c>
      <c r="F405" s="3">
        <v>447500</v>
      </c>
      <c r="G405" s="1">
        <v>1</v>
      </c>
      <c r="H405" s="1">
        <f t="shared" si="13"/>
        <v>447500</v>
      </c>
    </row>
    <row r="406" spans="1:8" ht="47.25" x14ac:dyDescent="0.2">
      <c r="A406" s="1" t="str">
        <f t="shared" si="12"/>
        <v>10</v>
      </c>
      <c r="B406" s="1" t="s">
        <v>2522</v>
      </c>
      <c r="C406" s="1" t="s">
        <v>197</v>
      </c>
      <c r="D406" s="4" t="s">
        <v>196</v>
      </c>
      <c r="E406" s="2" t="s">
        <v>0</v>
      </c>
      <c r="F406" s="3">
        <v>507500</v>
      </c>
      <c r="G406" s="1">
        <v>1</v>
      </c>
      <c r="H406" s="1">
        <f t="shared" si="13"/>
        <v>507500</v>
      </c>
    </row>
    <row r="407" spans="1:8" ht="31.5" x14ac:dyDescent="0.2">
      <c r="A407" s="1" t="str">
        <f t="shared" si="12"/>
        <v>10</v>
      </c>
      <c r="B407" s="1" t="s">
        <v>2522</v>
      </c>
      <c r="C407" s="1" t="s">
        <v>199</v>
      </c>
      <c r="D407" s="4" t="s">
        <v>198</v>
      </c>
      <c r="E407" s="2" t="s">
        <v>0</v>
      </c>
      <c r="F407" s="3">
        <v>51400</v>
      </c>
      <c r="G407" s="1">
        <v>1</v>
      </c>
      <c r="H407" s="1">
        <f t="shared" si="13"/>
        <v>51400</v>
      </c>
    </row>
    <row r="408" spans="1:8" ht="31.5" x14ac:dyDescent="0.2">
      <c r="A408" s="1" t="str">
        <f t="shared" si="12"/>
        <v>11</v>
      </c>
      <c r="B408" s="1" t="s">
        <v>2522</v>
      </c>
      <c r="C408" s="1" t="s">
        <v>201</v>
      </c>
      <c r="D408" s="4" t="s">
        <v>200</v>
      </c>
      <c r="E408" s="2" t="s">
        <v>46</v>
      </c>
      <c r="F408" s="3">
        <v>2068000</v>
      </c>
      <c r="G408" s="1">
        <v>1</v>
      </c>
      <c r="H408" s="1">
        <f t="shared" si="13"/>
        <v>2068000</v>
      </c>
    </row>
    <row r="409" spans="1:8" ht="31.5" x14ac:dyDescent="0.2">
      <c r="A409" s="1" t="str">
        <f t="shared" si="12"/>
        <v>11</v>
      </c>
      <c r="B409" s="1" t="s">
        <v>2522</v>
      </c>
      <c r="C409" s="1" t="s">
        <v>203</v>
      </c>
      <c r="D409" s="4" t="s">
        <v>202</v>
      </c>
      <c r="E409" s="2" t="s">
        <v>46</v>
      </c>
      <c r="F409" s="3">
        <v>2091000</v>
      </c>
      <c r="G409" s="1">
        <v>1</v>
      </c>
      <c r="H409" s="1">
        <f t="shared" si="13"/>
        <v>2091000</v>
      </c>
    </row>
    <row r="410" spans="1:8" ht="31.5" x14ac:dyDescent="0.2">
      <c r="A410" s="1" t="str">
        <f t="shared" si="12"/>
        <v>11</v>
      </c>
      <c r="B410" s="1" t="s">
        <v>2522</v>
      </c>
      <c r="C410" s="1" t="s">
        <v>205</v>
      </c>
      <c r="D410" s="4" t="s">
        <v>204</v>
      </c>
      <c r="E410" s="2" t="s">
        <v>46</v>
      </c>
      <c r="F410" s="3">
        <v>2050000</v>
      </c>
      <c r="G410" s="1">
        <v>1</v>
      </c>
      <c r="H410" s="1">
        <f t="shared" si="13"/>
        <v>2050000</v>
      </c>
    </row>
    <row r="411" spans="1:8" x14ac:dyDescent="0.2">
      <c r="A411" s="1" t="str">
        <f t="shared" si="12"/>
        <v>11</v>
      </c>
      <c r="B411" s="1" t="s">
        <v>2522</v>
      </c>
      <c r="C411" s="1" t="s">
        <v>207</v>
      </c>
      <c r="D411" s="4" t="s">
        <v>206</v>
      </c>
      <c r="E411" s="2" t="s">
        <v>0</v>
      </c>
      <c r="F411" s="3">
        <v>464500</v>
      </c>
      <c r="G411" s="1">
        <v>1</v>
      </c>
      <c r="H411" s="1">
        <f t="shared" si="13"/>
        <v>464500</v>
      </c>
    </row>
    <row r="412" spans="1:8" x14ac:dyDescent="0.2">
      <c r="A412" s="1" t="str">
        <f t="shared" si="12"/>
        <v>11</v>
      </c>
      <c r="B412" s="1" t="s">
        <v>2522</v>
      </c>
      <c r="C412" s="1" t="s">
        <v>209</v>
      </c>
      <c r="D412" s="4" t="s">
        <v>208</v>
      </c>
      <c r="E412" s="2" t="s">
        <v>0</v>
      </c>
      <c r="F412" s="3">
        <v>468500</v>
      </c>
      <c r="G412" s="1">
        <v>1</v>
      </c>
      <c r="H412" s="1">
        <f t="shared" si="13"/>
        <v>468500</v>
      </c>
    </row>
    <row r="413" spans="1:8" x14ac:dyDescent="0.2">
      <c r="A413" s="1" t="str">
        <f t="shared" si="12"/>
        <v>11</v>
      </c>
      <c r="B413" s="1" t="s">
        <v>2522</v>
      </c>
      <c r="C413" s="1" t="s">
        <v>211</v>
      </c>
      <c r="D413" s="4" t="s">
        <v>210</v>
      </c>
      <c r="E413" s="2" t="s">
        <v>0</v>
      </c>
      <c r="F413" s="3">
        <v>460500</v>
      </c>
      <c r="G413" s="1">
        <v>1</v>
      </c>
      <c r="H413" s="1">
        <f t="shared" si="13"/>
        <v>460500</v>
      </c>
    </row>
    <row r="414" spans="1:8" x14ac:dyDescent="0.2">
      <c r="A414" s="1" t="str">
        <f t="shared" si="12"/>
        <v>11</v>
      </c>
      <c r="B414" s="1" t="s">
        <v>2522</v>
      </c>
      <c r="C414" s="1" t="s">
        <v>213</v>
      </c>
      <c r="D414" s="4" t="s">
        <v>212</v>
      </c>
      <c r="E414" s="2" t="s">
        <v>0</v>
      </c>
      <c r="F414" s="3">
        <v>240000</v>
      </c>
      <c r="G414" s="1">
        <v>1</v>
      </c>
      <c r="H414" s="1">
        <f t="shared" si="13"/>
        <v>240000</v>
      </c>
    </row>
    <row r="415" spans="1:8" x14ac:dyDescent="0.2">
      <c r="A415" s="1" t="str">
        <f t="shared" si="12"/>
        <v>11</v>
      </c>
      <c r="B415" s="1" t="s">
        <v>2522</v>
      </c>
      <c r="C415" s="1" t="s">
        <v>215</v>
      </c>
      <c r="D415" s="4" t="s">
        <v>214</v>
      </c>
      <c r="E415" s="2" t="s">
        <v>0</v>
      </c>
      <c r="F415" s="3">
        <v>242000</v>
      </c>
      <c r="G415" s="1">
        <v>1</v>
      </c>
      <c r="H415" s="1">
        <f t="shared" si="13"/>
        <v>242000</v>
      </c>
    </row>
    <row r="416" spans="1:8" x14ac:dyDescent="0.2">
      <c r="A416" s="1" t="str">
        <f t="shared" si="12"/>
        <v>11</v>
      </c>
      <c r="B416" s="1" t="s">
        <v>2522</v>
      </c>
      <c r="C416" s="1" t="s">
        <v>217</v>
      </c>
      <c r="D416" s="4" t="s">
        <v>216</v>
      </c>
      <c r="E416" s="2" t="s">
        <v>0</v>
      </c>
      <c r="F416" s="3">
        <v>240000</v>
      </c>
      <c r="G416" s="1">
        <v>1</v>
      </c>
      <c r="H416" s="1">
        <f t="shared" si="13"/>
        <v>240000</v>
      </c>
    </row>
    <row r="417" spans="1:8" x14ac:dyDescent="0.2">
      <c r="A417" s="1" t="str">
        <f t="shared" si="12"/>
        <v>11</v>
      </c>
      <c r="B417" s="1" t="s">
        <v>2522</v>
      </c>
      <c r="C417" s="1" t="s">
        <v>219</v>
      </c>
      <c r="D417" s="4" t="s">
        <v>218</v>
      </c>
      <c r="E417" s="2" t="s">
        <v>0</v>
      </c>
      <c r="F417" s="3">
        <v>138000</v>
      </c>
      <c r="G417" s="1">
        <v>1</v>
      </c>
      <c r="H417" s="1">
        <f t="shared" si="13"/>
        <v>138000</v>
      </c>
    </row>
    <row r="418" spans="1:8" x14ac:dyDescent="0.2">
      <c r="A418" s="1" t="str">
        <f t="shared" si="12"/>
        <v>11</v>
      </c>
      <c r="B418" s="1" t="s">
        <v>2522</v>
      </c>
      <c r="C418" s="1" t="s">
        <v>221</v>
      </c>
      <c r="D418" s="4" t="s">
        <v>220</v>
      </c>
      <c r="E418" s="2" t="s">
        <v>46</v>
      </c>
      <c r="F418" s="3">
        <v>1944000</v>
      </c>
      <c r="G418" s="1">
        <v>1</v>
      </c>
      <c r="H418" s="1">
        <f t="shared" si="13"/>
        <v>1944000</v>
      </c>
    </row>
    <row r="419" spans="1:8" x14ac:dyDescent="0.2">
      <c r="A419" s="1" t="str">
        <f t="shared" si="12"/>
        <v>11</v>
      </c>
      <c r="B419" s="1" t="s">
        <v>2522</v>
      </c>
      <c r="C419" s="1" t="s">
        <v>223</v>
      </c>
      <c r="D419" s="4" t="s">
        <v>222</v>
      </c>
      <c r="E419" s="2" t="s">
        <v>46</v>
      </c>
      <c r="F419" s="3">
        <v>1952000</v>
      </c>
      <c r="G419" s="1">
        <v>1</v>
      </c>
      <c r="H419" s="1">
        <f t="shared" si="13"/>
        <v>1952000</v>
      </c>
    </row>
    <row r="420" spans="1:8" x14ac:dyDescent="0.2">
      <c r="A420" s="1" t="str">
        <f t="shared" si="12"/>
        <v>11</v>
      </c>
      <c r="B420" s="1" t="s">
        <v>2522</v>
      </c>
      <c r="C420" s="1" t="s">
        <v>225</v>
      </c>
      <c r="D420" s="4" t="s">
        <v>224</v>
      </c>
      <c r="E420" s="2" t="s">
        <v>46</v>
      </c>
      <c r="F420" s="3">
        <v>1925000</v>
      </c>
      <c r="G420" s="1">
        <v>1</v>
      </c>
      <c r="H420" s="1">
        <f t="shared" si="13"/>
        <v>1925000</v>
      </c>
    </row>
    <row r="421" spans="1:8" ht="31.5" x14ac:dyDescent="0.2">
      <c r="A421" s="1" t="str">
        <f t="shared" si="12"/>
        <v>11</v>
      </c>
      <c r="B421" s="1" t="s">
        <v>2522</v>
      </c>
      <c r="C421" s="1" t="s">
        <v>227</v>
      </c>
      <c r="D421" s="4" t="s">
        <v>226</v>
      </c>
      <c r="E421" s="2" t="s">
        <v>46</v>
      </c>
      <c r="F421" s="3">
        <v>1842000</v>
      </c>
      <c r="G421" s="1">
        <v>1</v>
      </c>
      <c r="H421" s="1">
        <f t="shared" si="13"/>
        <v>1842000</v>
      </c>
    </row>
    <row r="422" spans="1:8" x14ac:dyDescent="0.2">
      <c r="A422" s="1" t="str">
        <f t="shared" si="12"/>
        <v>11</v>
      </c>
      <c r="B422" s="1" t="s">
        <v>2522</v>
      </c>
      <c r="C422" s="1" t="s">
        <v>229</v>
      </c>
      <c r="D422" s="4" t="s">
        <v>228</v>
      </c>
      <c r="E422" s="2" t="s">
        <v>0</v>
      </c>
      <c r="F422" s="3">
        <v>437000</v>
      </c>
      <c r="G422" s="1">
        <v>1</v>
      </c>
      <c r="H422" s="1">
        <f t="shared" si="13"/>
        <v>437000</v>
      </c>
    </row>
    <row r="423" spans="1:8" x14ac:dyDescent="0.2">
      <c r="A423" s="1" t="str">
        <f t="shared" si="12"/>
        <v>11</v>
      </c>
      <c r="B423" s="1" t="s">
        <v>2522</v>
      </c>
      <c r="C423" s="1" t="s">
        <v>231</v>
      </c>
      <c r="D423" s="4" t="s">
        <v>230</v>
      </c>
      <c r="E423" s="2" t="s">
        <v>0</v>
      </c>
      <c r="F423" s="3">
        <v>441500</v>
      </c>
      <c r="G423" s="1">
        <v>1</v>
      </c>
      <c r="H423" s="1">
        <f t="shared" si="13"/>
        <v>441500</v>
      </c>
    </row>
    <row r="424" spans="1:8" x14ac:dyDescent="0.2">
      <c r="A424" s="1" t="str">
        <f t="shared" si="12"/>
        <v>11</v>
      </c>
      <c r="B424" s="1" t="s">
        <v>2522</v>
      </c>
      <c r="C424" s="1" t="s">
        <v>233</v>
      </c>
      <c r="D424" s="4" t="s">
        <v>232</v>
      </c>
      <c r="E424" s="2" t="s">
        <v>0</v>
      </c>
      <c r="F424" s="3">
        <v>433500</v>
      </c>
      <c r="G424" s="1">
        <v>1</v>
      </c>
      <c r="H424" s="1">
        <f t="shared" si="13"/>
        <v>433500</v>
      </c>
    </row>
    <row r="425" spans="1:8" x14ac:dyDescent="0.2">
      <c r="A425" s="1" t="str">
        <f t="shared" si="12"/>
        <v>11</v>
      </c>
      <c r="B425" s="1" t="s">
        <v>2522</v>
      </c>
      <c r="C425" s="1" t="s">
        <v>235</v>
      </c>
      <c r="D425" s="4" t="s">
        <v>234</v>
      </c>
      <c r="E425" s="2" t="s">
        <v>0</v>
      </c>
      <c r="F425" s="3">
        <v>226000</v>
      </c>
      <c r="G425" s="1">
        <v>1</v>
      </c>
      <c r="H425" s="1">
        <f t="shared" si="13"/>
        <v>226000</v>
      </c>
    </row>
    <row r="426" spans="1:8" x14ac:dyDescent="0.2">
      <c r="A426" s="1" t="str">
        <f t="shared" si="12"/>
        <v>11</v>
      </c>
      <c r="B426" s="1" t="s">
        <v>2522</v>
      </c>
      <c r="C426" s="1" t="s">
        <v>237</v>
      </c>
      <c r="D426" s="4" t="s">
        <v>236</v>
      </c>
      <c r="E426" s="2" t="s">
        <v>0</v>
      </c>
      <c r="F426" s="3">
        <v>228000</v>
      </c>
      <c r="G426" s="1">
        <v>1</v>
      </c>
      <c r="H426" s="1">
        <f t="shared" si="13"/>
        <v>228000</v>
      </c>
    </row>
    <row r="427" spans="1:8" x14ac:dyDescent="0.2">
      <c r="A427" s="1" t="str">
        <f t="shared" si="12"/>
        <v>11</v>
      </c>
      <c r="B427" s="1" t="s">
        <v>2522</v>
      </c>
      <c r="C427" s="1" t="s">
        <v>239</v>
      </c>
      <c r="D427" s="4" t="s">
        <v>238</v>
      </c>
      <c r="E427" s="2" t="s">
        <v>0</v>
      </c>
      <c r="F427" s="3">
        <v>224500</v>
      </c>
      <c r="G427" s="1">
        <v>1</v>
      </c>
      <c r="H427" s="1">
        <f t="shared" si="13"/>
        <v>224500</v>
      </c>
    </row>
    <row r="428" spans="1:8" x14ac:dyDescent="0.2">
      <c r="A428" s="1" t="str">
        <f t="shared" si="12"/>
        <v>11</v>
      </c>
      <c r="B428" s="1" t="s">
        <v>2522</v>
      </c>
      <c r="C428" s="1" t="s">
        <v>241</v>
      </c>
      <c r="D428" s="4" t="s">
        <v>240</v>
      </c>
      <c r="E428" s="2" t="s">
        <v>0</v>
      </c>
      <c r="F428" s="3">
        <v>224500</v>
      </c>
      <c r="G428" s="1">
        <v>1</v>
      </c>
      <c r="H428" s="1">
        <f t="shared" si="13"/>
        <v>224500</v>
      </c>
    </row>
    <row r="429" spans="1:8" x14ac:dyDescent="0.2">
      <c r="A429" s="1" t="str">
        <f t="shared" si="12"/>
        <v>11</v>
      </c>
      <c r="B429" s="1" t="s">
        <v>2522</v>
      </c>
      <c r="C429" s="1" t="s">
        <v>243</v>
      </c>
      <c r="D429" s="4" t="s">
        <v>242</v>
      </c>
      <c r="E429" s="2" t="s">
        <v>0</v>
      </c>
      <c r="F429" s="3">
        <v>129500</v>
      </c>
      <c r="G429" s="1">
        <v>1</v>
      </c>
      <c r="H429" s="1">
        <f t="shared" si="13"/>
        <v>129500</v>
      </c>
    </row>
    <row r="430" spans="1:8" x14ac:dyDescent="0.2">
      <c r="A430" s="1" t="str">
        <f t="shared" si="12"/>
        <v>11</v>
      </c>
      <c r="B430" s="1" t="s">
        <v>2522</v>
      </c>
      <c r="C430" s="1" t="s">
        <v>245</v>
      </c>
      <c r="D430" s="4" t="s">
        <v>244</v>
      </c>
      <c r="E430" s="2" t="s">
        <v>0</v>
      </c>
      <c r="F430" s="3">
        <v>131500</v>
      </c>
      <c r="G430" s="1">
        <v>1</v>
      </c>
      <c r="H430" s="1">
        <f t="shared" si="13"/>
        <v>131500</v>
      </c>
    </row>
    <row r="431" spans="1:8" x14ac:dyDescent="0.2">
      <c r="A431" s="1" t="str">
        <f t="shared" si="12"/>
        <v>11</v>
      </c>
      <c r="B431" s="1" t="s">
        <v>2522</v>
      </c>
      <c r="C431" s="1" t="s">
        <v>247</v>
      </c>
      <c r="D431" s="4" t="s">
        <v>246</v>
      </c>
      <c r="E431" s="2" t="s">
        <v>0</v>
      </c>
      <c r="F431" s="3">
        <v>6860</v>
      </c>
      <c r="G431" s="1">
        <v>1</v>
      </c>
      <c r="H431" s="1">
        <f t="shared" si="13"/>
        <v>6860</v>
      </c>
    </row>
    <row r="432" spans="1:8" x14ac:dyDescent="0.2">
      <c r="A432" s="1" t="str">
        <f t="shared" si="12"/>
        <v>11</v>
      </c>
      <c r="B432" s="1" t="s">
        <v>2522</v>
      </c>
      <c r="C432" s="1" t="s">
        <v>249</v>
      </c>
      <c r="D432" s="4" t="s">
        <v>248</v>
      </c>
      <c r="E432" s="2" t="s">
        <v>0</v>
      </c>
      <c r="F432" s="3">
        <v>6560</v>
      </c>
      <c r="G432" s="1">
        <v>1</v>
      </c>
      <c r="H432" s="1">
        <f t="shared" si="13"/>
        <v>6560</v>
      </c>
    </row>
    <row r="433" spans="1:8" ht="31.5" x14ac:dyDescent="0.2">
      <c r="A433" s="1" t="str">
        <f t="shared" si="12"/>
        <v>11</v>
      </c>
      <c r="B433" s="1" t="s">
        <v>2522</v>
      </c>
      <c r="C433" s="1" t="s">
        <v>251</v>
      </c>
      <c r="D433" s="4" t="s">
        <v>250</v>
      </c>
      <c r="E433" s="2" t="s">
        <v>0</v>
      </c>
      <c r="F433" s="3">
        <v>106500</v>
      </c>
      <c r="G433" s="1">
        <v>1</v>
      </c>
      <c r="H433" s="1">
        <f t="shared" si="13"/>
        <v>106500</v>
      </c>
    </row>
    <row r="434" spans="1:8" x14ac:dyDescent="0.2">
      <c r="A434" s="1" t="str">
        <f t="shared" si="12"/>
        <v>11</v>
      </c>
      <c r="B434" s="1" t="s">
        <v>2522</v>
      </c>
      <c r="C434" s="1" t="s">
        <v>253</v>
      </c>
      <c r="D434" s="4" t="s">
        <v>252</v>
      </c>
      <c r="E434" s="2" t="s">
        <v>46</v>
      </c>
      <c r="F434" s="3">
        <v>1729000</v>
      </c>
      <c r="G434" s="1">
        <v>1</v>
      </c>
      <c r="H434" s="1">
        <f t="shared" si="13"/>
        <v>1729000</v>
      </c>
    </row>
    <row r="435" spans="1:8" ht="31.5" x14ac:dyDescent="0.2">
      <c r="A435" s="1" t="str">
        <f t="shared" si="12"/>
        <v>11</v>
      </c>
      <c r="B435" s="1" t="s">
        <v>2522</v>
      </c>
      <c r="C435" s="1" t="s">
        <v>255</v>
      </c>
      <c r="D435" s="4" t="s">
        <v>254</v>
      </c>
      <c r="E435" s="2" t="s">
        <v>46</v>
      </c>
      <c r="F435" s="3">
        <v>1665000</v>
      </c>
      <c r="G435" s="1">
        <v>1</v>
      </c>
      <c r="H435" s="1">
        <f t="shared" si="13"/>
        <v>1665000</v>
      </c>
    </row>
    <row r="436" spans="1:8" ht="31.5" x14ac:dyDescent="0.2">
      <c r="A436" s="1" t="str">
        <f t="shared" si="12"/>
        <v>11</v>
      </c>
      <c r="B436" s="1" t="s">
        <v>2522</v>
      </c>
      <c r="C436" s="1" t="s">
        <v>257</v>
      </c>
      <c r="D436" s="4" t="s">
        <v>256</v>
      </c>
      <c r="E436" s="2" t="s">
        <v>46</v>
      </c>
      <c r="F436" s="3">
        <v>1602000</v>
      </c>
      <c r="G436" s="1">
        <v>1</v>
      </c>
      <c r="H436" s="1">
        <f t="shared" si="13"/>
        <v>1602000</v>
      </c>
    </row>
    <row r="437" spans="1:8" ht="31.5" x14ac:dyDescent="0.2">
      <c r="A437" s="1" t="str">
        <f t="shared" si="12"/>
        <v>11</v>
      </c>
      <c r="B437" s="1" t="s">
        <v>2522</v>
      </c>
      <c r="C437" s="1" t="s">
        <v>259</v>
      </c>
      <c r="D437" s="4" t="s">
        <v>258</v>
      </c>
      <c r="E437" s="2" t="s">
        <v>46</v>
      </c>
      <c r="F437" s="3">
        <v>1894000</v>
      </c>
      <c r="G437" s="1">
        <v>1</v>
      </c>
      <c r="H437" s="1">
        <f t="shared" si="13"/>
        <v>1894000</v>
      </c>
    </row>
    <row r="438" spans="1:8" x14ac:dyDescent="0.2">
      <c r="A438" s="1" t="str">
        <f t="shared" si="12"/>
        <v>11</v>
      </c>
      <c r="B438" s="1" t="s">
        <v>2522</v>
      </c>
      <c r="C438" s="1" t="s">
        <v>261</v>
      </c>
      <c r="D438" s="4" t="s">
        <v>260</v>
      </c>
      <c r="E438" s="2" t="s">
        <v>0</v>
      </c>
      <c r="F438" s="3">
        <v>425000</v>
      </c>
      <c r="G438" s="1">
        <v>1</v>
      </c>
      <c r="H438" s="1">
        <f t="shared" si="13"/>
        <v>425000</v>
      </c>
    </row>
    <row r="439" spans="1:8" x14ac:dyDescent="0.2">
      <c r="A439" s="1" t="str">
        <f t="shared" si="12"/>
        <v>11</v>
      </c>
      <c r="B439" s="1" t="s">
        <v>2522</v>
      </c>
      <c r="C439" s="1" t="s">
        <v>263</v>
      </c>
      <c r="D439" s="4" t="s">
        <v>262</v>
      </c>
      <c r="E439" s="2" t="s">
        <v>0</v>
      </c>
      <c r="F439" s="3">
        <v>220500</v>
      </c>
      <c r="G439" s="1">
        <v>1</v>
      </c>
      <c r="H439" s="1">
        <f t="shared" si="13"/>
        <v>220500</v>
      </c>
    </row>
    <row r="440" spans="1:8" ht="31.5" x14ac:dyDescent="0.2">
      <c r="A440" s="1" t="str">
        <f t="shared" si="12"/>
        <v>11</v>
      </c>
      <c r="B440" s="1" t="s">
        <v>2522</v>
      </c>
      <c r="C440" s="1" t="s">
        <v>265</v>
      </c>
      <c r="D440" s="4" t="s">
        <v>264</v>
      </c>
      <c r="E440" s="2" t="s">
        <v>0</v>
      </c>
      <c r="F440" s="3">
        <v>128000</v>
      </c>
      <c r="G440" s="1">
        <v>1</v>
      </c>
      <c r="H440" s="1">
        <f t="shared" si="13"/>
        <v>128000</v>
      </c>
    </row>
    <row r="441" spans="1:8" ht="31.5" x14ac:dyDescent="0.2">
      <c r="A441" s="1" t="str">
        <f t="shared" si="12"/>
        <v>11</v>
      </c>
      <c r="B441" s="1" t="s">
        <v>2522</v>
      </c>
      <c r="C441" s="1" t="s">
        <v>267</v>
      </c>
      <c r="D441" s="4" t="s">
        <v>266</v>
      </c>
      <c r="E441" s="2" t="s">
        <v>0</v>
      </c>
      <c r="F441" s="3">
        <v>557000</v>
      </c>
      <c r="G441" s="1">
        <v>1</v>
      </c>
      <c r="H441" s="1">
        <f t="shared" si="13"/>
        <v>557000</v>
      </c>
    </row>
    <row r="442" spans="1:8" ht="31.5" x14ac:dyDescent="0.2">
      <c r="A442" s="1" t="str">
        <f t="shared" si="12"/>
        <v>11</v>
      </c>
      <c r="B442" s="1" t="s">
        <v>2522</v>
      </c>
      <c r="C442" s="1" t="s">
        <v>269</v>
      </c>
      <c r="D442" s="4" t="s">
        <v>268</v>
      </c>
      <c r="E442" s="2" t="s">
        <v>0</v>
      </c>
      <c r="F442" s="3">
        <v>652500</v>
      </c>
      <c r="G442" s="1">
        <v>1</v>
      </c>
      <c r="H442" s="1">
        <f t="shared" si="13"/>
        <v>652500</v>
      </c>
    </row>
    <row r="443" spans="1:8" ht="31.5" x14ac:dyDescent="0.2">
      <c r="A443" s="1" t="str">
        <f t="shared" si="12"/>
        <v>11</v>
      </c>
      <c r="B443" s="1" t="s">
        <v>2522</v>
      </c>
      <c r="C443" s="1" t="s">
        <v>271</v>
      </c>
      <c r="D443" s="4" t="s">
        <v>270</v>
      </c>
      <c r="E443" s="2" t="s">
        <v>0</v>
      </c>
      <c r="F443" s="3">
        <v>791000</v>
      </c>
      <c r="G443" s="1">
        <v>1</v>
      </c>
      <c r="H443" s="1">
        <f t="shared" si="13"/>
        <v>791000</v>
      </c>
    </row>
    <row r="444" spans="1:8" x14ac:dyDescent="0.2">
      <c r="A444" s="1" t="str">
        <f t="shared" si="12"/>
        <v>11</v>
      </c>
      <c r="B444" s="1" t="s">
        <v>2522</v>
      </c>
      <c r="C444" s="1" t="s">
        <v>273</v>
      </c>
      <c r="D444" s="4" t="s">
        <v>272</v>
      </c>
      <c r="E444" s="2" t="s">
        <v>0</v>
      </c>
      <c r="F444" s="3">
        <v>740500</v>
      </c>
      <c r="G444" s="1">
        <v>1</v>
      </c>
      <c r="H444" s="1">
        <f t="shared" si="13"/>
        <v>740500</v>
      </c>
    </row>
    <row r="445" spans="1:8" ht="31.5" x14ac:dyDescent="0.2">
      <c r="A445" s="1" t="str">
        <f t="shared" si="12"/>
        <v>11</v>
      </c>
      <c r="B445" s="1" t="s">
        <v>2522</v>
      </c>
      <c r="C445" s="1" t="s">
        <v>275</v>
      </c>
      <c r="D445" s="4" t="s">
        <v>274</v>
      </c>
      <c r="E445" s="2" t="s">
        <v>0</v>
      </c>
      <c r="F445" s="3">
        <v>949000</v>
      </c>
      <c r="G445" s="1">
        <v>1</v>
      </c>
      <c r="H445" s="1">
        <f t="shared" si="13"/>
        <v>949000</v>
      </c>
    </row>
    <row r="446" spans="1:8" ht="31.5" x14ac:dyDescent="0.2">
      <c r="A446" s="1" t="str">
        <f t="shared" si="12"/>
        <v>11</v>
      </c>
      <c r="B446" s="1" t="s">
        <v>2522</v>
      </c>
      <c r="C446" s="1" t="s">
        <v>277</v>
      </c>
      <c r="D446" s="4" t="s">
        <v>276</v>
      </c>
      <c r="E446" s="2" t="s">
        <v>0</v>
      </c>
      <c r="F446" s="3">
        <v>1139000</v>
      </c>
      <c r="G446" s="1">
        <v>1</v>
      </c>
      <c r="H446" s="1">
        <f t="shared" si="13"/>
        <v>1139000</v>
      </c>
    </row>
    <row r="447" spans="1:8" ht="31.5" x14ac:dyDescent="0.2">
      <c r="A447" s="1" t="str">
        <f t="shared" si="12"/>
        <v>11</v>
      </c>
      <c r="B447" s="1" t="s">
        <v>2522</v>
      </c>
      <c r="C447" s="1" t="s">
        <v>279</v>
      </c>
      <c r="D447" s="4" t="s">
        <v>278</v>
      </c>
      <c r="E447" s="2" t="s">
        <v>0</v>
      </c>
      <c r="F447" s="3">
        <v>137000</v>
      </c>
      <c r="G447" s="1">
        <v>1</v>
      </c>
      <c r="H447" s="1">
        <f t="shared" si="13"/>
        <v>137000</v>
      </c>
    </row>
    <row r="448" spans="1:8" ht="31.5" x14ac:dyDescent="0.2">
      <c r="A448" s="1" t="str">
        <f t="shared" si="12"/>
        <v>11</v>
      </c>
      <c r="B448" s="1" t="s">
        <v>2522</v>
      </c>
      <c r="C448" s="1" t="s">
        <v>281</v>
      </c>
      <c r="D448" s="4" t="s">
        <v>280</v>
      </c>
      <c r="E448" s="2" t="s">
        <v>0</v>
      </c>
      <c r="F448" s="3">
        <v>124500</v>
      </c>
      <c r="G448" s="1">
        <v>1</v>
      </c>
      <c r="H448" s="1">
        <f t="shared" si="13"/>
        <v>124500</v>
      </c>
    </row>
    <row r="449" spans="1:8" ht="31.5" x14ac:dyDescent="0.2">
      <c r="A449" s="1" t="str">
        <f t="shared" si="12"/>
        <v>11</v>
      </c>
      <c r="B449" s="1" t="s">
        <v>2522</v>
      </c>
      <c r="C449" s="1" t="s">
        <v>283</v>
      </c>
      <c r="D449" s="4" t="s">
        <v>282</v>
      </c>
      <c r="E449" s="2" t="s">
        <v>0</v>
      </c>
      <c r="F449" s="3">
        <v>100500</v>
      </c>
      <c r="G449" s="1">
        <v>1</v>
      </c>
      <c r="H449" s="1">
        <f t="shared" si="13"/>
        <v>100500</v>
      </c>
    </row>
    <row r="450" spans="1:8" ht="31.5" x14ac:dyDescent="0.2">
      <c r="A450" s="1" t="str">
        <f t="shared" si="12"/>
        <v>11</v>
      </c>
      <c r="B450" s="1" t="s">
        <v>2522</v>
      </c>
      <c r="C450" s="1" t="s">
        <v>285</v>
      </c>
      <c r="D450" s="4" t="s">
        <v>284</v>
      </c>
      <c r="E450" s="2" t="s">
        <v>0</v>
      </c>
      <c r="F450" s="3">
        <v>389500</v>
      </c>
      <c r="G450" s="1">
        <v>1</v>
      </c>
      <c r="H450" s="1">
        <f t="shared" si="13"/>
        <v>389500</v>
      </c>
    </row>
    <row r="451" spans="1:8" ht="31.5" x14ac:dyDescent="0.2">
      <c r="A451" s="1" t="str">
        <f t="shared" si="12"/>
        <v>11</v>
      </c>
      <c r="B451" s="1" t="s">
        <v>2522</v>
      </c>
      <c r="C451" s="1" t="s">
        <v>287</v>
      </c>
      <c r="D451" s="4" t="s">
        <v>286</v>
      </c>
      <c r="E451" s="2" t="s">
        <v>0</v>
      </c>
      <c r="F451" s="3">
        <v>373500</v>
      </c>
      <c r="G451" s="1">
        <v>1</v>
      </c>
      <c r="H451" s="1">
        <f t="shared" si="13"/>
        <v>373500</v>
      </c>
    </row>
    <row r="452" spans="1:8" x14ac:dyDescent="0.2">
      <c r="A452" s="1" t="str">
        <f t="shared" ref="A452:A515" si="14">LEFT(C452,2)</f>
        <v>11</v>
      </c>
      <c r="B452" s="1" t="s">
        <v>2522</v>
      </c>
      <c r="C452" s="1" t="s">
        <v>289</v>
      </c>
      <c r="D452" s="4" t="s">
        <v>288</v>
      </c>
      <c r="E452" s="2" t="s">
        <v>0</v>
      </c>
      <c r="F452" s="3">
        <v>162500</v>
      </c>
      <c r="G452" s="1">
        <v>1</v>
      </c>
      <c r="H452" s="1">
        <f t="shared" ref="H452:H515" si="15">G452*F452</f>
        <v>162500</v>
      </c>
    </row>
    <row r="453" spans="1:8" x14ac:dyDescent="0.2">
      <c r="A453" s="1" t="str">
        <f t="shared" si="14"/>
        <v>11</v>
      </c>
      <c r="B453" s="1" t="s">
        <v>2522</v>
      </c>
      <c r="C453" s="1" t="s">
        <v>291</v>
      </c>
      <c r="D453" s="4" t="s">
        <v>290</v>
      </c>
      <c r="E453" s="2" t="s">
        <v>0</v>
      </c>
      <c r="F453" s="3">
        <v>127000</v>
      </c>
      <c r="G453" s="1">
        <v>1</v>
      </c>
      <c r="H453" s="1">
        <f t="shared" si="15"/>
        <v>127000</v>
      </c>
    </row>
    <row r="454" spans="1:8" ht="31.5" x14ac:dyDescent="0.2">
      <c r="A454" s="1" t="str">
        <f t="shared" si="14"/>
        <v>11</v>
      </c>
      <c r="B454" s="1" t="s">
        <v>2522</v>
      </c>
      <c r="C454" s="1" t="s">
        <v>293</v>
      </c>
      <c r="D454" s="4" t="s">
        <v>292</v>
      </c>
      <c r="E454" s="2" t="s">
        <v>0</v>
      </c>
      <c r="F454" s="3">
        <v>246500</v>
      </c>
      <c r="G454" s="1">
        <v>1</v>
      </c>
      <c r="H454" s="1">
        <f t="shared" si="15"/>
        <v>246500</v>
      </c>
    </row>
    <row r="455" spans="1:8" ht="31.5" x14ac:dyDescent="0.2">
      <c r="A455" s="1" t="str">
        <f t="shared" si="14"/>
        <v>11</v>
      </c>
      <c r="B455" s="1" t="s">
        <v>2522</v>
      </c>
      <c r="C455" s="1" t="s">
        <v>294</v>
      </c>
      <c r="D455" s="4" t="s">
        <v>2431</v>
      </c>
      <c r="E455" s="2" t="s">
        <v>0</v>
      </c>
      <c r="F455" s="3">
        <v>23300</v>
      </c>
      <c r="G455" s="1">
        <v>1</v>
      </c>
      <c r="H455" s="1">
        <f t="shared" si="15"/>
        <v>23300</v>
      </c>
    </row>
    <row r="456" spans="1:8" ht="31.5" x14ac:dyDescent="0.2">
      <c r="A456" s="1" t="str">
        <f t="shared" si="14"/>
        <v>11</v>
      </c>
      <c r="B456" s="1" t="s">
        <v>2522</v>
      </c>
      <c r="C456" s="1" t="s">
        <v>296</v>
      </c>
      <c r="D456" s="4" t="s">
        <v>295</v>
      </c>
      <c r="E456" s="2" t="s">
        <v>46</v>
      </c>
      <c r="F456" s="3">
        <v>205500</v>
      </c>
      <c r="G456" s="1">
        <v>1</v>
      </c>
      <c r="H456" s="1">
        <f t="shared" si="15"/>
        <v>205500</v>
      </c>
    </row>
    <row r="457" spans="1:8" ht="31.5" x14ac:dyDescent="0.2">
      <c r="A457" s="1" t="str">
        <f t="shared" si="14"/>
        <v>11</v>
      </c>
      <c r="B457" s="1" t="s">
        <v>2522</v>
      </c>
      <c r="C457" s="1" t="s">
        <v>298</v>
      </c>
      <c r="D457" s="4" t="s">
        <v>297</v>
      </c>
      <c r="E457" s="2" t="s">
        <v>46</v>
      </c>
      <c r="F457" s="3">
        <v>1092000</v>
      </c>
      <c r="G457" s="1">
        <v>1</v>
      </c>
      <c r="H457" s="1">
        <f t="shared" si="15"/>
        <v>1092000</v>
      </c>
    </row>
    <row r="458" spans="1:8" x14ac:dyDescent="0.2">
      <c r="A458" s="1" t="str">
        <f t="shared" si="14"/>
        <v>11</v>
      </c>
      <c r="B458" s="1" t="s">
        <v>2522</v>
      </c>
      <c r="C458" s="1" t="s">
        <v>300</v>
      </c>
      <c r="D458" s="4" t="s">
        <v>299</v>
      </c>
      <c r="E458" s="2" t="s">
        <v>46</v>
      </c>
      <c r="F458" s="3">
        <v>435000</v>
      </c>
      <c r="G458" s="1">
        <v>1</v>
      </c>
      <c r="H458" s="1">
        <f t="shared" si="15"/>
        <v>435000</v>
      </c>
    </row>
    <row r="459" spans="1:8" ht="31.5" x14ac:dyDescent="0.2">
      <c r="A459" s="1" t="str">
        <f t="shared" si="14"/>
        <v>11</v>
      </c>
      <c r="B459" s="1" t="s">
        <v>2522</v>
      </c>
      <c r="C459" s="1" t="s">
        <v>302</v>
      </c>
      <c r="D459" s="4" t="s">
        <v>301</v>
      </c>
      <c r="E459" s="2" t="s">
        <v>46</v>
      </c>
      <c r="F459" s="3">
        <v>609000</v>
      </c>
      <c r="G459" s="1">
        <v>1</v>
      </c>
      <c r="H459" s="1">
        <f t="shared" si="15"/>
        <v>609000</v>
      </c>
    </row>
    <row r="460" spans="1:8" ht="31.5" x14ac:dyDescent="0.2">
      <c r="A460" s="1" t="str">
        <f t="shared" si="14"/>
        <v>11</v>
      </c>
      <c r="B460" s="1" t="s">
        <v>2522</v>
      </c>
      <c r="C460" s="1" t="s">
        <v>304</v>
      </c>
      <c r="D460" s="4" t="s">
        <v>303</v>
      </c>
      <c r="E460" s="2" t="s">
        <v>46</v>
      </c>
      <c r="F460" s="3">
        <v>34000</v>
      </c>
      <c r="G460" s="1">
        <v>1</v>
      </c>
      <c r="H460" s="1">
        <f t="shared" si="15"/>
        <v>34000</v>
      </c>
    </row>
    <row r="461" spans="1:8" ht="31.5" x14ac:dyDescent="0.2">
      <c r="A461" s="1" t="str">
        <f t="shared" si="14"/>
        <v>11</v>
      </c>
      <c r="B461" s="1" t="s">
        <v>2522</v>
      </c>
      <c r="C461" s="1" t="s">
        <v>306</v>
      </c>
      <c r="D461" s="4" t="s">
        <v>305</v>
      </c>
      <c r="E461" s="2" t="s">
        <v>46</v>
      </c>
      <c r="F461" s="3">
        <v>59800</v>
      </c>
      <c r="G461" s="1">
        <v>1</v>
      </c>
      <c r="H461" s="1">
        <f t="shared" si="15"/>
        <v>59800</v>
      </c>
    </row>
    <row r="462" spans="1:8" ht="31.5" x14ac:dyDescent="0.2">
      <c r="A462" s="1" t="str">
        <f t="shared" si="14"/>
        <v>11</v>
      </c>
      <c r="B462" s="1" t="s">
        <v>2522</v>
      </c>
      <c r="C462" s="1" t="s">
        <v>308</v>
      </c>
      <c r="D462" s="4" t="s">
        <v>307</v>
      </c>
      <c r="E462" s="2" t="s">
        <v>46</v>
      </c>
      <c r="F462" s="3">
        <v>-59800</v>
      </c>
      <c r="G462" s="1">
        <v>1</v>
      </c>
      <c r="H462" s="1">
        <f t="shared" si="15"/>
        <v>-59800</v>
      </c>
    </row>
    <row r="463" spans="1:8" ht="31.5" x14ac:dyDescent="0.2">
      <c r="A463" s="1" t="str">
        <f t="shared" si="14"/>
        <v>11</v>
      </c>
      <c r="B463" s="1" t="s">
        <v>2522</v>
      </c>
      <c r="C463" s="1" t="s">
        <v>310</v>
      </c>
      <c r="D463" s="4" t="s">
        <v>309</v>
      </c>
      <c r="E463" s="2" t="s">
        <v>0</v>
      </c>
      <c r="F463" s="3">
        <v>591500</v>
      </c>
      <c r="G463" s="1">
        <v>1</v>
      </c>
      <c r="H463" s="1">
        <f t="shared" si="15"/>
        <v>591500</v>
      </c>
    </row>
    <row r="464" spans="1:8" ht="31.5" x14ac:dyDescent="0.2">
      <c r="A464" s="1" t="str">
        <f t="shared" si="14"/>
        <v>11</v>
      </c>
      <c r="B464" s="1" t="s">
        <v>2522</v>
      </c>
      <c r="C464" s="1" t="s">
        <v>312</v>
      </c>
      <c r="D464" s="4" t="s">
        <v>311</v>
      </c>
      <c r="E464" s="2" t="s">
        <v>0</v>
      </c>
      <c r="F464" s="3">
        <v>636000</v>
      </c>
      <c r="G464" s="1">
        <v>1</v>
      </c>
      <c r="H464" s="1">
        <f t="shared" si="15"/>
        <v>636000</v>
      </c>
    </row>
    <row r="465" spans="1:8" ht="31.5" x14ac:dyDescent="0.2">
      <c r="A465" s="1" t="str">
        <f t="shared" si="14"/>
        <v>12</v>
      </c>
      <c r="B465" s="1" t="s">
        <v>2522</v>
      </c>
      <c r="C465" s="1" t="s">
        <v>314</v>
      </c>
      <c r="D465" s="4" t="s">
        <v>313</v>
      </c>
      <c r="E465" s="2" t="s">
        <v>46</v>
      </c>
      <c r="F465" s="3">
        <v>3201000</v>
      </c>
      <c r="G465" s="1">
        <v>1</v>
      </c>
      <c r="H465" s="1">
        <f t="shared" si="15"/>
        <v>3201000</v>
      </c>
    </row>
    <row r="466" spans="1:8" ht="31.5" x14ac:dyDescent="0.2">
      <c r="A466" s="1" t="str">
        <f t="shared" si="14"/>
        <v>12</v>
      </c>
      <c r="B466" s="1" t="s">
        <v>2522</v>
      </c>
      <c r="C466" s="1" t="s">
        <v>316</v>
      </c>
      <c r="D466" s="4" t="s">
        <v>315</v>
      </c>
      <c r="E466" s="2" t="s">
        <v>46</v>
      </c>
      <c r="F466" s="3">
        <v>2745000</v>
      </c>
      <c r="G466" s="1">
        <v>1</v>
      </c>
      <c r="H466" s="1">
        <f t="shared" si="15"/>
        <v>2745000</v>
      </c>
    </row>
    <row r="467" spans="1:8" ht="31.5" x14ac:dyDescent="0.2">
      <c r="A467" s="1" t="str">
        <f t="shared" si="14"/>
        <v>12</v>
      </c>
      <c r="B467" s="1" t="s">
        <v>2522</v>
      </c>
      <c r="C467" s="1" t="s">
        <v>318</v>
      </c>
      <c r="D467" s="4" t="s">
        <v>317</v>
      </c>
      <c r="E467" s="2" t="s">
        <v>46</v>
      </c>
      <c r="F467" s="3">
        <v>2208000</v>
      </c>
      <c r="G467" s="1">
        <v>1</v>
      </c>
      <c r="H467" s="1">
        <f t="shared" si="15"/>
        <v>2208000</v>
      </c>
    </row>
    <row r="468" spans="1:8" ht="47.25" x14ac:dyDescent="0.2">
      <c r="A468" s="1" t="str">
        <f t="shared" si="14"/>
        <v>12</v>
      </c>
      <c r="B468" s="1" t="s">
        <v>2522</v>
      </c>
      <c r="C468" s="1" t="s">
        <v>320</v>
      </c>
      <c r="D468" s="4" t="s">
        <v>319</v>
      </c>
      <c r="E468" s="2" t="s">
        <v>46</v>
      </c>
      <c r="F468" s="3">
        <v>2704000</v>
      </c>
      <c r="G468" s="1">
        <v>1</v>
      </c>
      <c r="H468" s="1">
        <f t="shared" si="15"/>
        <v>2704000</v>
      </c>
    </row>
    <row r="469" spans="1:8" ht="47.25" x14ac:dyDescent="0.2">
      <c r="A469" s="1" t="str">
        <f t="shared" si="14"/>
        <v>12</v>
      </c>
      <c r="B469" s="1" t="s">
        <v>2522</v>
      </c>
      <c r="C469" s="1" t="s">
        <v>322</v>
      </c>
      <c r="D469" s="4" t="s">
        <v>321</v>
      </c>
      <c r="E469" s="2" t="s">
        <v>46</v>
      </c>
      <c r="F469" s="3">
        <v>2536000</v>
      </c>
      <c r="G469" s="1">
        <v>1</v>
      </c>
      <c r="H469" s="1">
        <f t="shared" si="15"/>
        <v>2536000</v>
      </c>
    </row>
    <row r="470" spans="1:8" ht="31.5" x14ac:dyDescent="0.2">
      <c r="A470" s="1" t="str">
        <f t="shared" si="14"/>
        <v>12</v>
      </c>
      <c r="B470" s="1" t="s">
        <v>2522</v>
      </c>
      <c r="C470" s="1" t="s">
        <v>324</v>
      </c>
      <c r="D470" s="4" t="s">
        <v>323</v>
      </c>
      <c r="E470" s="2" t="s">
        <v>46</v>
      </c>
      <c r="F470" s="3">
        <v>2913000</v>
      </c>
      <c r="G470" s="1">
        <v>1</v>
      </c>
      <c r="H470" s="1">
        <f t="shared" si="15"/>
        <v>2913000</v>
      </c>
    </row>
    <row r="471" spans="1:8" ht="31.5" x14ac:dyDescent="0.2">
      <c r="A471" s="1" t="str">
        <f t="shared" si="14"/>
        <v>12</v>
      </c>
      <c r="B471" s="1" t="s">
        <v>2522</v>
      </c>
      <c r="C471" s="1" t="s">
        <v>326</v>
      </c>
      <c r="D471" s="4" t="s">
        <v>325</v>
      </c>
      <c r="E471" s="2" t="s">
        <v>46</v>
      </c>
      <c r="F471" s="3">
        <v>2993000</v>
      </c>
      <c r="G471" s="1">
        <v>1</v>
      </c>
      <c r="H471" s="1">
        <f t="shared" si="15"/>
        <v>2993000</v>
      </c>
    </row>
    <row r="472" spans="1:8" ht="31.5" x14ac:dyDescent="0.2">
      <c r="A472" s="1" t="str">
        <f t="shared" si="14"/>
        <v>12</v>
      </c>
      <c r="B472" s="1" t="s">
        <v>2522</v>
      </c>
      <c r="C472" s="1" t="s">
        <v>328</v>
      </c>
      <c r="D472" s="4" t="s">
        <v>327</v>
      </c>
      <c r="E472" s="2" t="s">
        <v>46</v>
      </c>
      <c r="F472" s="3">
        <v>4864000</v>
      </c>
      <c r="G472" s="1">
        <v>1</v>
      </c>
      <c r="H472" s="1">
        <f t="shared" si="15"/>
        <v>4864000</v>
      </c>
    </row>
    <row r="473" spans="1:8" ht="31.5" x14ac:dyDescent="0.2">
      <c r="A473" s="1" t="str">
        <f t="shared" si="14"/>
        <v>12</v>
      </c>
      <c r="B473" s="1" t="s">
        <v>2522</v>
      </c>
      <c r="C473" s="1" t="s">
        <v>330</v>
      </c>
      <c r="D473" s="4" t="s">
        <v>329</v>
      </c>
      <c r="E473" s="2" t="s">
        <v>46</v>
      </c>
      <c r="F473" s="3">
        <v>4237000</v>
      </c>
      <c r="G473" s="1">
        <v>1</v>
      </c>
      <c r="H473" s="1">
        <f t="shared" si="15"/>
        <v>4237000</v>
      </c>
    </row>
    <row r="474" spans="1:8" ht="31.5" x14ac:dyDescent="0.2">
      <c r="A474" s="1" t="str">
        <f t="shared" si="14"/>
        <v>12</v>
      </c>
      <c r="B474" s="1" t="s">
        <v>2522</v>
      </c>
      <c r="C474" s="1" t="s">
        <v>332</v>
      </c>
      <c r="D474" s="4" t="s">
        <v>331</v>
      </c>
      <c r="E474" s="2" t="s">
        <v>17</v>
      </c>
      <c r="F474" s="3">
        <v>133500</v>
      </c>
      <c r="G474" s="1">
        <v>1</v>
      </c>
      <c r="H474" s="1">
        <f t="shared" si="15"/>
        <v>133500</v>
      </c>
    </row>
    <row r="475" spans="1:8" ht="31.5" x14ac:dyDescent="0.2">
      <c r="A475" s="1" t="str">
        <f t="shared" si="14"/>
        <v>12</v>
      </c>
      <c r="B475" s="1" t="s">
        <v>2522</v>
      </c>
      <c r="C475" s="1" t="s">
        <v>334</v>
      </c>
      <c r="D475" s="4" t="s">
        <v>333</v>
      </c>
      <c r="E475" s="2" t="s">
        <v>17</v>
      </c>
      <c r="F475" s="3">
        <v>140500</v>
      </c>
      <c r="G475" s="1">
        <v>1</v>
      </c>
      <c r="H475" s="1">
        <f t="shared" si="15"/>
        <v>140500</v>
      </c>
    </row>
    <row r="476" spans="1:8" ht="31.5" x14ac:dyDescent="0.2">
      <c r="A476" s="1" t="str">
        <f t="shared" si="14"/>
        <v>12</v>
      </c>
      <c r="B476" s="1" t="s">
        <v>2522</v>
      </c>
      <c r="C476" s="1" t="s">
        <v>336</v>
      </c>
      <c r="D476" s="4" t="s">
        <v>335</v>
      </c>
      <c r="E476" s="2" t="s">
        <v>17</v>
      </c>
      <c r="F476" s="3">
        <v>185000</v>
      </c>
      <c r="G476" s="1">
        <v>1</v>
      </c>
      <c r="H476" s="1">
        <f t="shared" si="15"/>
        <v>185000</v>
      </c>
    </row>
    <row r="477" spans="1:8" ht="31.5" x14ac:dyDescent="0.2">
      <c r="A477" s="1" t="str">
        <f t="shared" si="14"/>
        <v>12</v>
      </c>
      <c r="B477" s="1" t="s">
        <v>2522</v>
      </c>
      <c r="C477" s="1" t="s">
        <v>338</v>
      </c>
      <c r="D477" s="4" t="s">
        <v>337</v>
      </c>
      <c r="E477" s="2" t="s">
        <v>17</v>
      </c>
      <c r="F477" s="3">
        <v>214500</v>
      </c>
      <c r="G477" s="1">
        <v>1</v>
      </c>
      <c r="H477" s="1">
        <f t="shared" si="15"/>
        <v>214500</v>
      </c>
    </row>
    <row r="478" spans="1:8" ht="31.5" x14ac:dyDescent="0.2">
      <c r="A478" s="1" t="str">
        <f t="shared" si="14"/>
        <v>12</v>
      </c>
      <c r="B478" s="1" t="s">
        <v>2522</v>
      </c>
      <c r="C478" s="1" t="s">
        <v>340</v>
      </c>
      <c r="D478" s="4" t="s">
        <v>339</v>
      </c>
      <c r="E478" s="2" t="s">
        <v>17</v>
      </c>
      <c r="F478" s="3">
        <v>326000</v>
      </c>
      <c r="G478" s="1">
        <v>1</v>
      </c>
      <c r="H478" s="1">
        <f t="shared" si="15"/>
        <v>326000</v>
      </c>
    </row>
    <row r="479" spans="1:8" ht="31.5" x14ac:dyDescent="0.2">
      <c r="A479" s="1" t="str">
        <f t="shared" si="14"/>
        <v>12</v>
      </c>
      <c r="B479" s="1" t="s">
        <v>2522</v>
      </c>
      <c r="C479" s="1" t="s">
        <v>342</v>
      </c>
      <c r="D479" s="4" t="s">
        <v>341</v>
      </c>
      <c r="E479" s="2" t="s">
        <v>17</v>
      </c>
      <c r="F479" s="3">
        <v>418000</v>
      </c>
      <c r="G479" s="1">
        <v>1</v>
      </c>
      <c r="H479" s="1">
        <f t="shared" si="15"/>
        <v>418000</v>
      </c>
    </row>
    <row r="480" spans="1:8" ht="31.5" x14ac:dyDescent="0.2">
      <c r="A480" s="1" t="str">
        <f t="shared" si="14"/>
        <v>12</v>
      </c>
      <c r="B480" s="1" t="s">
        <v>2522</v>
      </c>
      <c r="C480" s="1" t="s">
        <v>344</v>
      </c>
      <c r="D480" s="4" t="s">
        <v>343</v>
      </c>
      <c r="E480" s="2" t="s">
        <v>17</v>
      </c>
      <c r="F480" s="3">
        <v>550500</v>
      </c>
      <c r="G480" s="1">
        <v>1</v>
      </c>
      <c r="H480" s="1">
        <f t="shared" si="15"/>
        <v>550500</v>
      </c>
    </row>
    <row r="481" spans="1:8" ht="31.5" x14ac:dyDescent="0.2">
      <c r="A481" s="1" t="str">
        <f t="shared" si="14"/>
        <v>12</v>
      </c>
      <c r="B481" s="1" t="s">
        <v>2522</v>
      </c>
      <c r="C481" s="1" t="s">
        <v>346</v>
      </c>
      <c r="D481" s="4" t="s">
        <v>345</v>
      </c>
      <c r="E481" s="2" t="s">
        <v>17</v>
      </c>
      <c r="F481" s="3">
        <v>651500</v>
      </c>
      <c r="G481" s="1">
        <v>1</v>
      </c>
      <c r="H481" s="1">
        <f t="shared" si="15"/>
        <v>651500</v>
      </c>
    </row>
    <row r="482" spans="1:8" ht="31.5" x14ac:dyDescent="0.2">
      <c r="A482" s="1" t="str">
        <f t="shared" si="14"/>
        <v>12</v>
      </c>
      <c r="B482" s="1" t="s">
        <v>2522</v>
      </c>
      <c r="C482" s="1" t="s">
        <v>348</v>
      </c>
      <c r="D482" s="4" t="s">
        <v>347</v>
      </c>
      <c r="E482" s="2" t="s">
        <v>17</v>
      </c>
      <c r="F482" s="3">
        <v>551000</v>
      </c>
      <c r="G482" s="1">
        <v>1</v>
      </c>
      <c r="H482" s="1">
        <f t="shared" si="15"/>
        <v>551000</v>
      </c>
    </row>
    <row r="483" spans="1:8" ht="31.5" x14ac:dyDescent="0.2">
      <c r="A483" s="1" t="str">
        <f t="shared" si="14"/>
        <v>12</v>
      </c>
      <c r="B483" s="1" t="s">
        <v>2522</v>
      </c>
      <c r="C483" s="1" t="s">
        <v>350</v>
      </c>
      <c r="D483" s="4" t="s">
        <v>349</v>
      </c>
      <c r="E483" s="2" t="s">
        <v>17</v>
      </c>
      <c r="F483" s="3">
        <v>734500</v>
      </c>
      <c r="G483" s="1">
        <v>1</v>
      </c>
      <c r="H483" s="1">
        <f t="shared" si="15"/>
        <v>734500</v>
      </c>
    </row>
    <row r="484" spans="1:8" ht="31.5" x14ac:dyDescent="0.2">
      <c r="A484" s="1" t="str">
        <f t="shared" si="14"/>
        <v>12</v>
      </c>
      <c r="B484" s="1" t="s">
        <v>2522</v>
      </c>
      <c r="C484" s="1" t="s">
        <v>352</v>
      </c>
      <c r="D484" s="4" t="s">
        <v>351</v>
      </c>
      <c r="E484" s="2" t="s">
        <v>17</v>
      </c>
      <c r="F484" s="3">
        <v>865500</v>
      </c>
      <c r="G484" s="1">
        <v>1</v>
      </c>
      <c r="H484" s="1">
        <f t="shared" si="15"/>
        <v>865500</v>
      </c>
    </row>
    <row r="485" spans="1:8" ht="47.25" x14ac:dyDescent="0.2">
      <c r="A485" s="1" t="str">
        <f t="shared" si="14"/>
        <v>12</v>
      </c>
      <c r="B485" s="1" t="s">
        <v>2522</v>
      </c>
      <c r="C485" s="1" t="s">
        <v>354</v>
      </c>
      <c r="D485" s="4" t="s">
        <v>353</v>
      </c>
      <c r="E485" s="2" t="s">
        <v>17</v>
      </c>
      <c r="F485" s="3">
        <v>1842000</v>
      </c>
      <c r="G485" s="1">
        <v>1</v>
      </c>
      <c r="H485" s="1">
        <f t="shared" si="15"/>
        <v>1842000</v>
      </c>
    </row>
    <row r="486" spans="1:8" x14ac:dyDescent="0.2">
      <c r="A486" s="1" t="str">
        <f t="shared" si="14"/>
        <v>12</v>
      </c>
      <c r="B486" s="1" t="s">
        <v>2522</v>
      </c>
      <c r="C486" s="1" t="s">
        <v>356</v>
      </c>
      <c r="D486" s="4" t="s">
        <v>355</v>
      </c>
      <c r="E486" s="2" t="s">
        <v>46</v>
      </c>
      <c r="F486" s="3">
        <v>1470000</v>
      </c>
      <c r="G486" s="1">
        <v>1</v>
      </c>
      <c r="H486" s="1">
        <f t="shared" si="15"/>
        <v>1470000</v>
      </c>
    </row>
    <row r="487" spans="1:8" x14ac:dyDescent="0.2">
      <c r="A487" s="1" t="str">
        <f t="shared" si="14"/>
        <v>12</v>
      </c>
      <c r="B487" s="1" t="s">
        <v>2522</v>
      </c>
      <c r="C487" s="1" t="s">
        <v>358</v>
      </c>
      <c r="D487" s="4" t="s">
        <v>357</v>
      </c>
      <c r="E487" s="2" t="s">
        <v>46</v>
      </c>
      <c r="F487" s="3">
        <v>1385000</v>
      </c>
      <c r="G487" s="1">
        <v>1</v>
      </c>
      <c r="H487" s="1">
        <f t="shared" si="15"/>
        <v>1385000</v>
      </c>
    </row>
    <row r="488" spans="1:8" x14ac:dyDescent="0.2">
      <c r="A488" s="1" t="str">
        <f t="shared" si="14"/>
        <v>12</v>
      </c>
      <c r="B488" s="1" t="s">
        <v>2522</v>
      </c>
      <c r="C488" s="1" t="s">
        <v>360</v>
      </c>
      <c r="D488" s="4" t="s">
        <v>359</v>
      </c>
      <c r="E488" s="2" t="s">
        <v>0</v>
      </c>
      <c r="F488" s="3">
        <v>311500</v>
      </c>
      <c r="G488" s="1">
        <v>1</v>
      </c>
      <c r="H488" s="1">
        <f t="shared" si="15"/>
        <v>311500</v>
      </c>
    </row>
    <row r="489" spans="1:8" x14ac:dyDescent="0.2">
      <c r="A489" s="1" t="str">
        <f t="shared" si="14"/>
        <v>12</v>
      </c>
      <c r="B489" s="1" t="s">
        <v>2522</v>
      </c>
      <c r="C489" s="1" t="s">
        <v>362</v>
      </c>
      <c r="D489" s="4" t="s">
        <v>361</v>
      </c>
      <c r="E489" s="2" t="s">
        <v>0</v>
      </c>
      <c r="F489" s="3">
        <v>340500</v>
      </c>
      <c r="G489" s="1">
        <v>1</v>
      </c>
      <c r="H489" s="1">
        <f t="shared" si="15"/>
        <v>340500</v>
      </c>
    </row>
    <row r="490" spans="1:8" x14ac:dyDescent="0.2">
      <c r="A490" s="1" t="str">
        <f t="shared" si="14"/>
        <v>12</v>
      </c>
      <c r="B490" s="1" t="s">
        <v>2522</v>
      </c>
      <c r="C490" s="1" t="s">
        <v>364</v>
      </c>
      <c r="D490" s="4" t="s">
        <v>363</v>
      </c>
      <c r="E490" s="2" t="s">
        <v>0</v>
      </c>
      <c r="F490" s="3">
        <v>185000</v>
      </c>
      <c r="G490" s="1">
        <v>1</v>
      </c>
      <c r="H490" s="1">
        <f t="shared" si="15"/>
        <v>185000</v>
      </c>
    </row>
    <row r="491" spans="1:8" x14ac:dyDescent="0.2">
      <c r="A491" s="1" t="str">
        <f t="shared" si="14"/>
        <v>12</v>
      </c>
      <c r="B491" s="1" t="s">
        <v>2522</v>
      </c>
      <c r="C491" s="1" t="s">
        <v>366</v>
      </c>
      <c r="D491" s="4" t="s">
        <v>365</v>
      </c>
      <c r="E491" s="2" t="s">
        <v>0</v>
      </c>
      <c r="F491" s="3">
        <v>177000</v>
      </c>
      <c r="G491" s="1">
        <v>1</v>
      </c>
      <c r="H491" s="1">
        <f t="shared" si="15"/>
        <v>177000</v>
      </c>
    </row>
    <row r="492" spans="1:8" x14ac:dyDescent="0.2">
      <c r="A492" s="1" t="str">
        <f t="shared" si="14"/>
        <v>12</v>
      </c>
      <c r="B492" s="1" t="s">
        <v>2522</v>
      </c>
      <c r="C492" s="1" t="s">
        <v>368</v>
      </c>
      <c r="D492" s="4" t="s">
        <v>367</v>
      </c>
      <c r="E492" s="2" t="s">
        <v>46</v>
      </c>
      <c r="F492" s="3">
        <v>24200</v>
      </c>
      <c r="G492" s="1">
        <v>1</v>
      </c>
      <c r="H492" s="1">
        <f t="shared" si="15"/>
        <v>24200</v>
      </c>
    </row>
    <row r="493" spans="1:8" x14ac:dyDescent="0.2">
      <c r="A493" s="1" t="str">
        <f t="shared" si="14"/>
        <v>12</v>
      </c>
      <c r="B493" s="1" t="s">
        <v>2522</v>
      </c>
      <c r="C493" s="1" t="s">
        <v>370</v>
      </c>
      <c r="D493" s="4" t="s">
        <v>369</v>
      </c>
      <c r="E493" s="2" t="s">
        <v>46</v>
      </c>
      <c r="F493" s="3">
        <v>2792000</v>
      </c>
      <c r="G493" s="1">
        <v>1</v>
      </c>
      <c r="H493" s="1">
        <f t="shared" si="15"/>
        <v>2792000</v>
      </c>
    </row>
    <row r="494" spans="1:8" ht="31.5" x14ac:dyDescent="0.2">
      <c r="A494" s="1" t="str">
        <f t="shared" si="14"/>
        <v>12</v>
      </c>
      <c r="B494" s="1" t="s">
        <v>2522</v>
      </c>
      <c r="C494" s="1" t="s">
        <v>372</v>
      </c>
      <c r="D494" s="4" t="s">
        <v>371</v>
      </c>
      <c r="E494" s="2" t="s">
        <v>0</v>
      </c>
      <c r="F494" s="3">
        <v>620000</v>
      </c>
      <c r="G494" s="1">
        <v>1</v>
      </c>
      <c r="H494" s="1">
        <f t="shared" si="15"/>
        <v>620000</v>
      </c>
    </row>
    <row r="495" spans="1:8" ht="31.5" x14ac:dyDescent="0.2">
      <c r="A495" s="1" t="str">
        <f t="shared" si="14"/>
        <v>12</v>
      </c>
      <c r="B495" s="1" t="s">
        <v>2522</v>
      </c>
      <c r="C495" s="1" t="s">
        <v>374</v>
      </c>
      <c r="D495" s="4" t="s">
        <v>373</v>
      </c>
      <c r="E495" s="2" t="s">
        <v>0</v>
      </c>
      <c r="F495" s="3">
        <v>320000</v>
      </c>
      <c r="G495" s="1">
        <v>1</v>
      </c>
      <c r="H495" s="1">
        <f t="shared" si="15"/>
        <v>320000</v>
      </c>
    </row>
    <row r="496" spans="1:8" ht="31.5" x14ac:dyDescent="0.2">
      <c r="A496" s="1" t="str">
        <f t="shared" si="14"/>
        <v>12</v>
      </c>
      <c r="B496" s="1" t="s">
        <v>2522</v>
      </c>
      <c r="C496" s="1" t="s">
        <v>376</v>
      </c>
      <c r="D496" s="4" t="s">
        <v>375</v>
      </c>
      <c r="E496" s="2" t="s">
        <v>46</v>
      </c>
      <c r="F496" s="3">
        <v>746000</v>
      </c>
      <c r="G496" s="1">
        <v>1</v>
      </c>
      <c r="H496" s="1">
        <f t="shared" si="15"/>
        <v>746000</v>
      </c>
    </row>
    <row r="497" spans="1:8" ht="31.5" x14ac:dyDescent="0.2">
      <c r="A497" s="1" t="str">
        <f t="shared" si="14"/>
        <v>12</v>
      </c>
      <c r="B497" s="1" t="s">
        <v>2522</v>
      </c>
      <c r="C497" s="1" t="s">
        <v>378</v>
      </c>
      <c r="D497" s="4" t="s">
        <v>377</v>
      </c>
      <c r="E497" s="2" t="s">
        <v>46</v>
      </c>
      <c r="F497" s="3">
        <v>143500</v>
      </c>
      <c r="G497" s="1">
        <v>1</v>
      </c>
      <c r="H497" s="1">
        <f t="shared" si="15"/>
        <v>143500</v>
      </c>
    </row>
    <row r="498" spans="1:8" x14ac:dyDescent="0.2">
      <c r="A498" s="1" t="str">
        <f t="shared" si="14"/>
        <v>12</v>
      </c>
      <c r="B498" s="1" t="s">
        <v>2522</v>
      </c>
      <c r="C498" s="1" t="s">
        <v>380</v>
      </c>
      <c r="D498" s="4" t="s">
        <v>379</v>
      </c>
      <c r="E498" s="2" t="s">
        <v>0</v>
      </c>
      <c r="F498" s="3">
        <v>63100</v>
      </c>
      <c r="G498" s="1">
        <v>1</v>
      </c>
      <c r="H498" s="1">
        <f t="shared" si="15"/>
        <v>63100</v>
      </c>
    </row>
    <row r="499" spans="1:8" x14ac:dyDescent="0.2">
      <c r="A499" s="1" t="str">
        <f t="shared" si="14"/>
        <v>12</v>
      </c>
      <c r="B499" s="1" t="s">
        <v>2522</v>
      </c>
      <c r="C499" s="1" t="s">
        <v>382</v>
      </c>
      <c r="D499" s="4" t="s">
        <v>381</v>
      </c>
      <c r="E499" s="2" t="s">
        <v>0</v>
      </c>
      <c r="F499" s="3">
        <v>146000</v>
      </c>
      <c r="G499" s="1">
        <v>1</v>
      </c>
      <c r="H499" s="1">
        <f t="shared" si="15"/>
        <v>146000</v>
      </c>
    </row>
    <row r="500" spans="1:8" ht="31.5" x14ac:dyDescent="0.2">
      <c r="A500" s="1" t="str">
        <f t="shared" si="14"/>
        <v>12</v>
      </c>
      <c r="B500" s="1" t="s">
        <v>2522</v>
      </c>
      <c r="C500" s="1" t="s">
        <v>384</v>
      </c>
      <c r="D500" s="4" t="s">
        <v>383</v>
      </c>
      <c r="E500" s="2" t="s">
        <v>0</v>
      </c>
      <c r="F500" s="3">
        <v>226000</v>
      </c>
      <c r="G500" s="1">
        <v>1</v>
      </c>
      <c r="H500" s="1">
        <f t="shared" si="15"/>
        <v>226000</v>
      </c>
    </row>
    <row r="501" spans="1:8" ht="31.5" x14ac:dyDescent="0.2">
      <c r="A501" s="1" t="str">
        <f t="shared" si="14"/>
        <v>12</v>
      </c>
      <c r="B501" s="1" t="s">
        <v>2522</v>
      </c>
      <c r="C501" s="1" t="s">
        <v>386</v>
      </c>
      <c r="D501" s="4" t="s">
        <v>385</v>
      </c>
      <c r="E501" s="2" t="s">
        <v>0</v>
      </c>
      <c r="F501" s="3">
        <v>307500</v>
      </c>
      <c r="G501" s="1">
        <v>1</v>
      </c>
      <c r="H501" s="1">
        <f t="shared" si="15"/>
        <v>307500</v>
      </c>
    </row>
    <row r="502" spans="1:8" ht="31.5" x14ac:dyDescent="0.2">
      <c r="A502" s="1" t="str">
        <f t="shared" si="14"/>
        <v>12</v>
      </c>
      <c r="B502" s="1" t="s">
        <v>2522</v>
      </c>
      <c r="C502" s="1" t="s">
        <v>388</v>
      </c>
      <c r="D502" s="4" t="s">
        <v>387</v>
      </c>
      <c r="E502" s="2" t="s">
        <v>0</v>
      </c>
      <c r="F502" s="3">
        <v>368000</v>
      </c>
      <c r="G502" s="1">
        <v>1</v>
      </c>
      <c r="H502" s="1">
        <f t="shared" si="15"/>
        <v>368000</v>
      </c>
    </row>
    <row r="503" spans="1:8" ht="31.5" x14ac:dyDescent="0.2">
      <c r="A503" s="1" t="str">
        <f t="shared" si="14"/>
        <v>12</v>
      </c>
      <c r="B503" s="1" t="s">
        <v>2522</v>
      </c>
      <c r="C503" s="1" t="s">
        <v>390</v>
      </c>
      <c r="D503" s="4" t="s">
        <v>389</v>
      </c>
      <c r="E503" s="2" t="s">
        <v>0</v>
      </c>
      <c r="F503" s="3">
        <v>422000</v>
      </c>
      <c r="G503" s="1">
        <v>1</v>
      </c>
      <c r="H503" s="1">
        <f t="shared" si="15"/>
        <v>422000</v>
      </c>
    </row>
    <row r="504" spans="1:8" ht="31.5" x14ac:dyDescent="0.2">
      <c r="A504" s="1" t="str">
        <f t="shared" si="14"/>
        <v>12</v>
      </c>
      <c r="B504" s="1" t="s">
        <v>2522</v>
      </c>
      <c r="C504" s="1" t="s">
        <v>392</v>
      </c>
      <c r="D504" s="4" t="s">
        <v>391</v>
      </c>
      <c r="E504" s="2" t="s">
        <v>0</v>
      </c>
      <c r="F504" s="3">
        <v>480500</v>
      </c>
      <c r="G504" s="1">
        <v>1</v>
      </c>
      <c r="H504" s="1">
        <f t="shared" si="15"/>
        <v>480500</v>
      </c>
    </row>
    <row r="505" spans="1:8" ht="31.5" x14ac:dyDescent="0.2">
      <c r="A505" s="1" t="str">
        <f t="shared" si="14"/>
        <v>12</v>
      </c>
      <c r="B505" s="1" t="s">
        <v>2522</v>
      </c>
      <c r="C505" s="1" t="s">
        <v>394</v>
      </c>
      <c r="D505" s="4" t="s">
        <v>393</v>
      </c>
      <c r="E505" s="2" t="s">
        <v>0</v>
      </c>
      <c r="F505" s="3">
        <v>242500</v>
      </c>
      <c r="G505" s="1">
        <v>1</v>
      </c>
      <c r="H505" s="1">
        <f t="shared" si="15"/>
        <v>242500</v>
      </c>
    </row>
    <row r="506" spans="1:8" ht="31.5" x14ac:dyDescent="0.2">
      <c r="A506" s="1" t="str">
        <f t="shared" si="14"/>
        <v>12</v>
      </c>
      <c r="B506" s="1" t="s">
        <v>2522</v>
      </c>
      <c r="C506" s="1" t="s">
        <v>396</v>
      </c>
      <c r="D506" s="4" t="s">
        <v>395</v>
      </c>
      <c r="E506" s="2" t="s">
        <v>0</v>
      </c>
      <c r="F506" s="3">
        <v>250000</v>
      </c>
      <c r="G506" s="1">
        <v>1</v>
      </c>
      <c r="H506" s="1">
        <f t="shared" si="15"/>
        <v>250000</v>
      </c>
    </row>
    <row r="507" spans="1:8" ht="31.5" x14ac:dyDescent="0.2">
      <c r="A507" s="1" t="str">
        <f t="shared" si="14"/>
        <v>12</v>
      </c>
      <c r="B507" s="1" t="s">
        <v>2522</v>
      </c>
      <c r="C507" s="1" t="s">
        <v>398</v>
      </c>
      <c r="D507" s="4" t="s">
        <v>397</v>
      </c>
      <c r="E507" s="2" t="s">
        <v>0</v>
      </c>
      <c r="F507" s="3">
        <v>237500</v>
      </c>
      <c r="G507" s="1">
        <v>1</v>
      </c>
      <c r="H507" s="1">
        <f t="shared" si="15"/>
        <v>237500</v>
      </c>
    </row>
    <row r="508" spans="1:8" ht="31.5" x14ac:dyDescent="0.2">
      <c r="A508" s="1" t="str">
        <f t="shared" si="14"/>
        <v>12</v>
      </c>
      <c r="B508" s="1" t="s">
        <v>2522</v>
      </c>
      <c r="C508" s="1" t="s">
        <v>400</v>
      </c>
      <c r="D508" s="4" t="s">
        <v>399</v>
      </c>
      <c r="E508" s="2" t="s">
        <v>0</v>
      </c>
      <c r="F508" s="3">
        <v>245000</v>
      </c>
      <c r="G508" s="1">
        <v>1</v>
      </c>
      <c r="H508" s="1">
        <f t="shared" si="15"/>
        <v>245000</v>
      </c>
    </row>
    <row r="509" spans="1:8" x14ac:dyDescent="0.2">
      <c r="A509" s="1" t="str">
        <f t="shared" si="14"/>
        <v>12</v>
      </c>
      <c r="B509" s="1" t="s">
        <v>2522</v>
      </c>
      <c r="C509" s="1" t="s">
        <v>402</v>
      </c>
      <c r="D509" s="4" t="s">
        <v>401</v>
      </c>
      <c r="E509" s="2" t="s">
        <v>0</v>
      </c>
      <c r="F509" s="3">
        <v>35000</v>
      </c>
      <c r="G509" s="1">
        <v>1</v>
      </c>
      <c r="H509" s="1">
        <f t="shared" si="15"/>
        <v>35000</v>
      </c>
    </row>
    <row r="510" spans="1:8" x14ac:dyDescent="0.2">
      <c r="A510" s="1" t="str">
        <f t="shared" si="14"/>
        <v>12</v>
      </c>
      <c r="B510" s="1" t="s">
        <v>2522</v>
      </c>
      <c r="C510" s="1" t="s">
        <v>404</v>
      </c>
      <c r="D510" s="4" t="s">
        <v>403</v>
      </c>
      <c r="E510" s="2" t="s">
        <v>0</v>
      </c>
      <c r="F510" s="3">
        <v>17500</v>
      </c>
      <c r="G510" s="1">
        <v>1</v>
      </c>
      <c r="H510" s="1">
        <f t="shared" si="15"/>
        <v>17500</v>
      </c>
    </row>
    <row r="511" spans="1:8" ht="31.5" x14ac:dyDescent="0.2">
      <c r="A511" s="1" t="str">
        <f t="shared" si="14"/>
        <v>12</v>
      </c>
      <c r="B511" s="1" t="s">
        <v>2522</v>
      </c>
      <c r="C511" s="1" t="s">
        <v>406</v>
      </c>
      <c r="D511" s="4" t="s">
        <v>405</v>
      </c>
      <c r="E511" s="2" t="s">
        <v>0</v>
      </c>
      <c r="F511" s="3">
        <v>295500</v>
      </c>
      <c r="G511" s="1">
        <v>1</v>
      </c>
      <c r="H511" s="1">
        <f t="shared" si="15"/>
        <v>295500</v>
      </c>
    </row>
    <row r="512" spans="1:8" ht="31.5" x14ac:dyDescent="0.2">
      <c r="A512" s="1" t="str">
        <f t="shared" si="14"/>
        <v>12</v>
      </c>
      <c r="B512" s="1" t="s">
        <v>2522</v>
      </c>
      <c r="C512" s="1" t="s">
        <v>408</v>
      </c>
      <c r="D512" s="4" t="s">
        <v>407</v>
      </c>
      <c r="E512" s="2" t="s">
        <v>0</v>
      </c>
      <c r="F512" s="3">
        <v>351500</v>
      </c>
      <c r="G512" s="1">
        <v>1</v>
      </c>
      <c r="H512" s="1">
        <f t="shared" si="15"/>
        <v>351500</v>
      </c>
    </row>
    <row r="513" spans="1:8" ht="31.5" x14ac:dyDescent="0.2">
      <c r="A513" s="1" t="str">
        <f t="shared" si="14"/>
        <v>12</v>
      </c>
      <c r="B513" s="1" t="s">
        <v>2522</v>
      </c>
      <c r="C513" s="1" t="s">
        <v>410</v>
      </c>
      <c r="D513" s="4" t="s">
        <v>409</v>
      </c>
      <c r="E513" s="2" t="s">
        <v>0</v>
      </c>
      <c r="F513" s="3">
        <v>488000</v>
      </c>
      <c r="G513" s="1">
        <v>1</v>
      </c>
      <c r="H513" s="1">
        <f t="shared" si="15"/>
        <v>488000</v>
      </c>
    </row>
    <row r="514" spans="1:8" x14ac:dyDescent="0.2">
      <c r="A514" s="1" t="str">
        <f t="shared" si="14"/>
        <v>12</v>
      </c>
      <c r="B514" s="1" t="s">
        <v>2522</v>
      </c>
      <c r="C514" s="1" t="s">
        <v>412</v>
      </c>
      <c r="D514" s="4" t="s">
        <v>411</v>
      </c>
      <c r="E514" s="2" t="s">
        <v>0</v>
      </c>
      <c r="F514" s="3">
        <v>37000</v>
      </c>
      <c r="G514" s="1">
        <v>1</v>
      </c>
      <c r="H514" s="1">
        <f t="shared" si="15"/>
        <v>37000</v>
      </c>
    </row>
    <row r="515" spans="1:8" ht="31.5" x14ac:dyDescent="0.2">
      <c r="A515" s="1" t="str">
        <f t="shared" si="14"/>
        <v>12</v>
      </c>
      <c r="B515" s="1" t="s">
        <v>2522</v>
      </c>
      <c r="C515" s="1" t="s">
        <v>414</v>
      </c>
      <c r="D515" s="4" t="s">
        <v>413</v>
      </c>
      <c r="E515" s="2" t="s">
        <v>0</v>
      </c>
      <c r="F515" s="3">
        <v>19000</v>
      </c>
      <c r="G515" s="1">
        <v>1</v>
      </c>
      <c r="H515" s="1">
        <f t="shared" si="15"/>
        <v>19000</v>
      </c>
    </row>
    <row r="516" spans="1:8" x14ac:dyDescent="0.2">
      <c r="A516" s="1" t="str">
        <f t="shared" ref="A516:A579" si="16">LEFT(C516,2)</f>
        <v>13</v>
      </c>
      <c r="B516" s="1" t="s">
        <v>2522</v>
      </c>
      <c r="C516" s="1" t="s">
        <v>416</v>
      </c>
      <c r="D516" s="4" t="s">
        <v>415</v>
      </c>
      <c r="E516" s="2" t="s">
        <v>0</v>
      </c>
      <c r="F516" s="3">
        <v>43200</v>
      </c>
      <c r="G516" s="1">
        <v>1</v>
      </c>
      <c r="H516" s="1">
        <f t="shared" ref="H516:H579" si="17">G516*F516</f>
        <v>43200</v>
      </c>
    </row>
    <row r="517" spans="1:8" x14ac:dyDescent="0.2">
      <c r="A517" s="1" t="str">
        <f t="shared" si="16"/>
        <v>13</v>
      </c>
      <c r="B517" s="1" t="s">
        <v>2522</v>
      </c>
      <c r="C517" s="1" t="s">
        <v>418</v>
      </c>
      <c r="D517" s="4" t="s">
        <v>417</v>
      </c>
      <c r="E517" s="2" t="s">
        <v>0</v>
      </c>
      <c r="F517" s="3">
        <v>59300</v>
      </c>
      <c r="G517" s="1">
        <v>1</v>
      </c>
      <c r="H517" s="1">
        <f t="shared" si="17"/>
        <v>59300</v>
      </c>
    </row>
    <row r="518" spans="1:8" ht="31.5" x14ac:dyDescent="0.2">
      <c r="A518" s="1" t="str">
        <f t="shared" si="16"/>
        <v>13</v>
      </c>
      <c r="B518" s="1" t="s">
        <v>2522</v>
      </c>
      <c r="C518" s="1" t="s">
        <v>420</v>
      </c>
      <c r="D518" s="4" t="s">
        <v>419</v>
      </c>
      <c r="E518" s="2" t="s">
        <v>0</v>
      </c>
      <c r="F518" s="3">
        <v>144500</v>
      </c>
      <c r="G518" s="1">
        <v>1</v>
      </c>
      <c r="H518" s="1">
        <f t="shared" si="17"/>
        <v>144500</v>
      </c>
    </row>
    <row r="519" spans="1:8" x14ac:dyDescent="0.2">
      <c r="A519" s="1" t="str">
        <f t="shared" si="16"/>
        <v>13</v>
      </c>
      <c r="B519" s="1" t="s">
        <v>2522</v>
      </c>
      <c r="C519" s="1" t="s">
        <v>422</v>
      </c>
      <c r="D519" s="4" t="s">
        <v>421</v>
      </c>
      <c r="E519" s="2" t="s">
        <v>0</v>
      </c>
      <c r="F519" s="3">
        <v>134500</v>
      </c>
      <c r="G519" s="1">
        <v>1</v>
      </c>
      <c r="H519" s="1">
        <f t="shared" si="17"/>
        <v>134500</v>
      </c>
    </row>
    <row r="520" spans="1:8" ht="31.5" x14ac:dyDescent="0.2">
      <c r="A520" s="1" t="str">
        <f t="shared" si="16"/>
        <v>13</v>
      </c>
      <c r="B520" s="1" t="s">
        <v>2522</v>
      </c>
      <c r="C520" s="1" t="s">
        <v>424</v>
      </c>
      <c r="D520" s="4" t="s">
        <v>423</v>
      </c>
      <c r="E520" s="2" t="s">
        <v>0</v>
      </c>
      <c r="F520" s="3">
        <v>235500</v>
      </c>
      <c r="G520" s="1">
        <v>1</v>
      </c>
      <c r="H520" s="1">
        <f t="shared" si="17"/>
        <v>235500</v>
      </c>
    </row>
    <row r="521" spans="1:8" x14ac:dyDescent="0.2">
      <c r="A521" s="1" t="str">
        <f t="shared" si="16"/>
        <v>13</v>
      </c>
      <c r="B521" s="1" t="s">
        <v>2522</v>
      </c>
      <c r="C521" s="1" t="s">
        <v>426</v>
      </c>
      <c r="D521" s="4" t="s">
        <v>425</v>
      </c>
      <c r="E521" s="2" t="s">
        <v>0</v>
      </c>
      <c r="F521" s="3">
        <v>218000</v>
      </c>
      <c r="G521" s="1">
        <v>1</v>
      </c>
      <c r="H521" s="1">
        <f t="shared" si="17"/>
        <v>218000</v>
      </c>
    </row>
    <row r="522" spans="1:8" ht="31.5" x14ac:dyDescent="0.2">
      <c r="A522" s="1" t="str">
        <f t="shared" si="16"/>
        <v>13</v>
      </c>
      <c r="B522" s="1" t="s">
        <v>2522</v>
      </c>
      <c r="C522" s="1" t="s">
        <v>428</v>
      </c>
      <c r="D522" s="4" t="s">
        <v>427</v>
      </c>
      <c r="E522" s="2" t="s">
        <v>0</v>
      </c>
      <c r="F522" s="3">
        <v>333000</v>
      </c>
      <c r="G522" s="1">
        <v>1</v>
      </c>
      <c r="H522" s="1">
        <f t="shared" si="17"/>
        <v>333000</v>
      </c>
    </row>
    <row r="523" spans="1:8" x14ac:dyDescent="0.2">
      <c r="A523" s="1" t="str">
        <f t="shared" si="16"/>
        <v>13</v>
      </c>
      <c r="B523" s="1" t="s">
        <v>2522</v>
      </c>
      <c r="C523" s="1" t="s">
        <v>430</v>
      </c>
      <c r="D523" s="4" t="s">
        <v>429</v>
      </c>
      <c r="E523" s="2" t="s">
        <v>0</v>
      </c>
      <c r="F523" s="3">
        <v>320000</v>
      </c>
      <c r="G523" s="1">
        <v>1</v>
      </c>
      <c r="H523" s="1">
        <f t="shared" si="17"/>
        <v>320000</v>
      </c>
    </row>
    <row r="524" spans="1:8" ht="31.5" x14ac:dyDescent="0.2">
      <c r="A524" s="1" t="str">
        <f t="shared" si="16"/>
        <v>13</v>
      </c>
      <c r="B524" s="1" t="s">
        <v>2522</v>
      </c>
      <c r="C524" s="1" t="s">
        <v>432</v>
      </c>
      <c r="D524" s="4" t="s">
        <v>431</v>
      </c>
      <c r="E524" s="2" t="s">
        <v>0</v>
      </c>
      <c r="F524" s="3">
        <v>131500</v>
      </c>
      <c r="G524" s="1">
        <v>1</v>
      </c>
      <c r="H524" s="1">
        <f t="shared" si="17"/>
        <v>131500</v>
      </c>
    </row>
    <row r="525" spans="1:8" ht="31.5" x14ac:dyDescent="0.2">
      <c r="A525" s="1" t="str">
        <f t="shared" si="16"/>
        <v>13</v>
      </c>
      <c r="B525" s="1" t="s">
        <v>2522</v>
      </c>
      <c r="C525" s="1" t="s">
        <v>434</v>
      </c>
      <c r="D525" s="4" t="s">
        <v>433</v>
      </c>
      <c r="E525" s="2" t="s">
        <v>0</v>
      </c>
      <c r="F525" s="3">
        <v>119000</v>
      </c>
      <c r="G525" s="1">
        <v>1</v>
      </c>
      <c r="H525" s="1">
        <f t="shared" si="17"/>
        <v>119000</v>
      </c>
    </row>
    <row r="526" spans="1:8" ht="31.5" x14ac:dyDescent="0.2">
      <c r="A526" s="1" t="str">
        <f t="shared" si="16"/>
        <v>13</v>
      </c>
      <c r="B526" s="1" t="s">
        <v>2522</v>
      </c>
      <c r="C526" s="1" t="s">
        <v>436</v>
      </c>
      <c r="D526" s="4" t="s">
        <v>435</v>
      </c>
      <c r="E526" s="2" t="s">
        <v>0</v>
      </c>
      <c r="F526" s="3">
        <v>139500</v>
      </c>
      <c r="G526" s="1">
        <v>1</v>
      </c>
      <c r="H526" s="1">
        <f t="shared" si="17"/>
        <v>139500</v>
      </c>
    </row>
    <row r="527" spans="1:8" ht="31.5" x14ac:dyDescent="0.2">
      <c r="A527" s="1" t="str">
        <f t="shared" si="16"/>
        <v>13</v>
      </c>
      <c r="B527" s="1" t="s">
        <v>2522</v>
      </c>
      <c r="C527" s="1" t="s">
        <v>438</v>
      </c>
      <c r="D527" s="4" t="s">
        <v>437</v>
      </c>
      <c r="E527" s="2" t="s">
        <v>0</v>
      </c>
      <c r="F527" s="3">
        <v>127000</v>
      </c>
      <c r="G527" s="1">
        <v>1</v>
      </c>
      <c r="H527" s="1">
        <f t="shared" si="17"/>
        <v>127000</v>
      </c>
    </row>
    <row r="528" spans="1:8" ht="31.5" x14ac:dyDescent="0.2">
      <c r="A528" s="1" t="str">
        <f t="shared" si="16"/>
        <v>13</v>
      </c>
      <c r="B528" s="1" t="s">
        <v>2522</v>
      </c>
      <c r="C528" s="1" t="s">
        <v>440</v>
      </c>
      <c r="D528" s="4" t="s">
        <v>439</v>
      </c>
      <c r="E528" s="2" t="s">
        <v>0</v>
      </c>
      <c r="F528" s="3">
        <v>3450</v>
      </c>
      <c r="G528" s="1">
        <v>1</v>
      </c>
      <c r="H528" s="1">
        <f t="shared" si="17"/>
        <v>3450</v>
      </c>
    </row>
    <row r="529" spans="1:8" ht="31.5" x14ac:dyDescent="0.2">
      <c r="A529" s="1" t="str">
        <f t="shared" si="16"/>
        <v>13</v>
      </c>
      <c r="B529" s="1" t="s">
        <v>2522</v>
      </c>
      <c r="C529" s="1" t="s">
        <v>442</v>
      </c>
      <c r="D529" s="4" t="s">
        <v>441</v>
      </c>
      <c r="E529" s="2" t="s">
        <v>0</v>
      </c>
      <c r="F529" s="3">
        <v>7350</v>
      </c>
      <c r="G529" s="1">
        <v>1</v>
      </c>
      <c r="H529" s="1">
        <f t="shared" si="17"/>
        <v>7350</v>
      </c>
    </row>
    <row r="530" spans="1:8" ht="31.5" x14ac:dyDescent="0.2">
      <c r="A530" s="1" t="str">
        <f t="shared" si="16"/>
        <v>14</v>
      </c>
      <c r="B530" s="1" t="s">
        <v>2522</v>
      </c>
      <c r="C530" s="1" t="s">
        <v>444</v>
      </c>
      <c r="D530" s="4" t="s">
        <v>443</v>
      </c>
      <c r="E530" s="2" t="s">
        <v>0</v>
      </c>
      <c r="F530" s="3">
        <v>33500</v>
      </c>
      <c r="G530" s="1">
        <v>1</v>
      </c>
      <c r="H530" s="1">
        <f t="shared" si="17"/>
        <v>33500</v>
      </c>
    </row>
    <row r="531" spans="1:8" ht="31.5" x14ac:dyDescent="0.2">
      <c r="A531" s="1" t="str">
        <f t="shared" si="16"/>
        <v>14</v>
      </c>
      <c r="B531" s="1" t="s">
        <v>2522</v>
      </c>
      <c r="C531" s="1" t="s">
        <v>446</v>
      </c>
      <c r="D531" s="4" t="s">
        <v>445</v>
      </c>
      <c r="E531" s="2" t="s">
        <v>0</v>
      </c>
      <c r="F531" s="3">
        <v>35900</v>
      </c>
      <c r="G531" s="1">
        <v>1</v>
      </c>
      <c r="H531" s="1">
        <f t="shared" si="17"/>
        <v>35900</v>
      </c>
    </row>
    <row r="532" spans="1:8" ht="31.5" x14ac:dyDescent="0.2">
      <c r="A532" s="1" t="str">
        <f t="shared" si="16"/>
        <v>14</v>
      </c>
      <c r="B532" s="1" t="s">
        <v>2522</v>
      </c>
      <c r="C532" s="1" t="s">
        <v>448</v>
      </c>
      <c r="D532" s="4" t="s">
        <v>447</v>
      </c>
      <c r="E532" s="2" t="s">
        <v>0</v>
      </c>
      <c r="F532" s="3">
        <v>27400</v>
      </c>
      <c r="G532" s="1">
        <v>1</v>
      </c>
      <c r="H532" s="1">
        <f t="shared" si="17"/>
        <v>27400</v>
      </c>
    </row>
    <row r="533" spans="1:8" ht="31.5" x14ac:dyDescent="0.2">
      <c r="A533" s="1" t="str">
        <f t="shared" si="16"/>
        <v>14</v>
      </c>
      <c r="B533" s="1" t="s">
        <v>2522</v>
      </c>
      <c r="C533" s="1" t="s">
        <v>450</v>
      </c>
      <c r="D533" s="4" t="s">
        <v>449</v>
      </c>
      <c r="E533" s="2" t="s">
        <v>0</v>
      </c>
      <c r="F533" s="3">
        <v>40600</v>
      </c>
      <c r="G533" s="1">
        <v>1</v>
      </c>
      <c r="H533" s="1">
        <f t="shared" si="17"/>
        <v>40600</v>
      </c>
    </row>
    <row r="534" spans="1:8" ht="31.5" x14ac:dyDescent="0.2">
      <c r="A534" s="1" t="str">
        <f t="shared" si="16"/>
        <v>14</v>
      </c>
      <c r="B534" s="1" t="s">
        <v>2522</v>
      </c>
      <c r="C534" s="1" t="s">
        <v>452</v>
      </c>
      <c r="D534" s="4" t="s">
        <v>451</v>
      </c>
      <c r="E534" s="2" t="s">
        <v>0</v>
      </c>
      <c r="F534" s="3">
        <v>49600</v>
      </c>
      <c r="G534" s="1">
        <v>1</v>
      </c>
      <c r="H534" s="1">
        <f t="shared" si="17"/>
        <v>49600</v>
      </c>
    </row>
    <row r="535" spans="1:8" ht="31.5" x14ac:dyDescent="0.2">
      <c r="A535" s="1" t="str">
        <f t="shared" si="16"/>
        <v>14</v>
      </c>
      <c r="B535" s="1" t="s">
        <v>2522</v>
      </c>
      <c r="C535" s="1" t="s">
        <v>454</v>
      </c>
      <c r="D535" s="4" t="s">
        <v>453</v>
      </c>
      <c r="E535" s="2" t="s">
        <v>0</v>
      </c>
      <c r="F535" s="3">
        <v>58800</v>
      </c>
      <c r="G535" s="1">
        <v>1</v>
      </c>
      <c r="H535" s="1">
        <f t="shared" si="17"/>
        <v>58800</v>
      </c>
    </row>
    <row r="536" spans="1:8" ht="31.5" x14ac:dyDescent="0.2">
      <c r="A536" s="1" t="str">
        <f t="shared" si="16"/>
        <v>14</v>
      </c>
      <c r="B536" s="1" t="s">
        <v>2522</v>
      </c>
      <c r="C536" s="1" t="s">
        <v>456</v>
      </c>
      <c r="D536" s="4" t="s">
        <v>455</v>
      </c>
      <c r="E536" s="2" t="s">
        <v>0</v>
      </c>
      <c r="F536" s="3">
        <v>6110</v>
      </c>
      <c r="G536" s="1">
        <v>1</v>
      </c>
      <c r="H536" s="1">
        <f t="shared" si="17"/>
        <v>6110</v>
      </c>
    </row>
    <row r="537" spans="1:8" ht="31.5" x14ac:dyDescent="0.2">
      <c r="A537" s="1" t="str">
        <f t="shared" si="16"/>
        <v>14</v>
      </c>
      <c r="B537" s="1" t="s">
        <v>2522</v>
      </c>
      <c r="C537" s="1" t="s">
        <v>458</v>
      </c>
      <c r="D537" s="4" t="s">
        <v>457</v>
      </c>
      <c r="E537" s="2" t="s">
        <v>0</v>
      </c>
      <c r="F537" s="3">
        <v>10200</v>
      </c>
      <c r="G537" s="1">
        <v>1</v>
      </c>
      <c r="H537" s="1">
        <f t="shared" si="17"/>
        <v>10200</v>
      </c>
    </row>
    <row r="538" spans="1:8" ht="31.5" x14ac:dyDescent="0.2">
      <c r="A538" s="1" t="str">
        <f t="shared" si="16"/>
        <v>14</v>
      </c>
      <c r="B538" s="1" t="s">
        <v>2522</v>
      </c>
      <c r="C538" s="1" t="s">
        <v>460</v>
      </c>
      <c r="D538" s="4" t="s">
        <v>459</v>
      </c>
      <c r="E538" s="2" t="s">
        <v>0</v>
      </c>
      <c r="F538" s="3">
        <v>73000</v>
      </c>
      <c r="G538" s="1">
        <v>1</v>
      </c>
      <c r="H538" s="1">
        <f t="shared" si="17"/>
        <v>73000</v>
      </c>
    </row>
    <row r="539" spans="1:8" ht="31.5" x14ac:dyDescent="0.2">
      <c r="A539" s="1" t="str">
        <f t="shared" si="16"/>
        <v>14</v>
      </c>
      <c r="B539" s="1" t="s">
        <v>2522</v>
      </c>
      <c r="C539" s="1" t="s">
        <v>462</v>
      </c>
      <c r="D539" s="4" t="s">
        <v>461</v>
      </c>
      <c r="E539" s="2" t="s">
        <v>0</v>
      </c>
      <c r="F539" s="3">
        <v>91600</v>
      </c>
      <c r="G539" s="1">
        <v>1</v>
      </c>
      <c r="H539" s="1">
        <f t="shared" si="17"/>
        <v>91600</v>
      </c>
    </row>
    <row r="540" spans="1:8" ht="31.5" x14ac:dyDescent="0.2">
      <c r="A540" s="1" t="str">
        <f t="shared" si="16"/>
        <v>14</v>
      </c>
      <c r="B540" s="1" t="s">
        <v>2522</v>
      </c>
      <c r="C540" s="1" t="s">
        <v>464</v>
      </c>
      <c r="D540" s="4" t="s">
        <v>463</v>
      </c>
      <c r="E540" s="2" t="s">
        <v>0</v>
      </c>
      <c r="F540" s="3">
        <v>151500</v>
      </c>
      <c r="G540" s="1">
        <v>1</v>
      </c>
      <c r="H540" s="1">
        <f t="shared" si="17"/>
        <v>151500</v>
      </c>
    </row>
    <row r="541" spans="1:8" ht="31.5" x14ac:dyDescent="0.2">
      <c r="A541" s="1" t="str">
        <f t="shared" si="16"/>
        <v>14</v>
      </c>
      <c r="B541" s="1" t="s">
        <v>2522</v>
      </c>
      <c r="C541" s="1" t="s">
        <v>466</v>
      </c>
      <c r="D541" s="4" t="s">
        <v>465</v>
      </c>
      <c r="E541" s="2" t="s">
        <v>0</v>
      </c>
      <c r="F541" s="3">
        <v>116000</v>
      </c>
      <c r="G541" s="1">
        <v>1</v>
      </c>
      <c r="H541" s="1">
        <f t="shared" si="17"/>
        <v>116000</v>
      </c>
    </row>
    <row r="542" spans="1:8" ht="31.5" x14ac:dyDescent="0.2">
      <c r="A542" s="1" t="str">
        <f t="shared" si="16"/>
        <v>14</v>
      </c>
      <c r="B542" s="1" t="s">
        <v>2522</v>
      </c>
      <c r="C542" s="1" t="s">
        <v>468</v>
      </c>
      <c r="D542" s="4" t="s">
        <v>467</v>
      </c>
      <c r="E542" s="2" t="s">
        <v>0</v>
      </c>
      <c r="F542" s="3">
        <v>150000</v>
      </c>
      <c r="G542" s="1">
        <v>1</v>
      </c>
      <c r="H542" s="1">
        <f t="shared" si="17"/>
        <v>150000</v>
      </c>
    </row>
    <row r="543" spans="1:8" ht="31.5" x14ac:dyDescent="0.2">
      <c r="A543" s="1" t="str">
        <f t="shared" si="16"/>
        <v>14</v>
      </c>
      <c r="B543" s="1" t="s">
        <v>2522</v>
      </c>
      <c r="C543" s="1" t="s">
        <v>470</v>
      </c>
      <c r="D543" s="4" t="s">
        <v>469</v>
      </c>
      <c r="E543" s="2" t="s">
        <v>0</v>
      </c>
      <c r="F543" s="3">
        <v>235500</v>
      </c>
      <c r="G543" s="1">
        <v>1</v>
      </c>
      <c r="H543" s="1">
        <f t="shared" si="17"/>
        <v>235500</v>
      </c>
    </row>
    <row r="544" spans="1:8" ht="31.5" x14ac:dyDescent="0.2">
      <c r="A544" s="1" t="str">
        <f t="shared" si="16"/>
        <v>14</v>
      </c>
      <c r="B544" s="1" t="s">
        <v>2522</v>
      </c>
      <c r="C544" s="1" t="s">
        <v>472</v>
      </c>
      <c r="D544" s="4" t="s">
        <v>471</v>
      </c>
      <c r="E544" s="2" t="s">
        <v>0</v>
      </c>
      <c r="F544" s="3">
        <v>235500</v>
      </c>
      <c r="G544" s="1">
        <v>1</v>
      </c>
      <c r="H544" s="1">
        <f t="shared" si="17"/>
        <v>235500</v>
      </c>
    </row>
    <row r="545" spans="1:8" ht="31.5" x14ac:dyDescent="0.2">
      <c r="A545" s="1" t="str">
        <f t="shared" si="16"/>
        <v>14</v>
      </c>
      <c r="B545" s="1" t="s">
        <v>2522</v>
      </c>
      <c r="C545" s="1" t="s">
        <v>474</v>
      </c>
      <c r="D545" s="4" t="s">
        <v>473</v>
      </c>
      <c r="E545" s="2" t="s">
        <v>0</v>
      </c>
      <c r="F545" s="3">
        <v>305500</v>
      </c>
      <c r="G545" s="1">
        <v>1</v>
      </c>
      <c r="H545" s="1">
        <f t="shared" si="17"/>
        <v>305500</v>
      </c>
    </row>
    <row r="546" spans="1:8" ht="31.5" x14ac:dyDescent="0.2">
      <c r="A546" s="1" t="str">
        <f t="shared" si="16"/>
        <v>14</v>
      </c>
      <c r="B546" s="1" t="s">
        <v>2522</v>
      </c>
      <c r="C546" s="1" t="s">
        <v>476</v>
      </c>
      <c r="D546" s="4" t="s">
        <v>475</v>
      </c>
      <c r="E546" s="2" t="s">
        <v>0</v>
      </c>
      <c r="F546" s="3">
        <v>113000</v>
      </c>
      <c r="G546" s="1">
        <v>1</v>
      </c>
      <c r="H546" s="1">
        <f t="shared" si="17"/>
        <v>113000</v>
      </c>
    </row>
    <row r="547" spans="1:8" ht="31.5" x14ac:dyDescent="0.2">
      <c r="A547" s="1" t="str">
        <f t="shared" si="16"/>
        <v>14</v>
      </c>
      <c r="B547" s="1" t="s">
        <v>2522</v>
      </c>
      <c r="C547" s="1" t="s">
        <v>478</v>
      </c>
      <c r="D547" s="4" t="s">
        <v>477</v>
      </c>
      <c r="E547" s="2" t="s">
        <v>0</v>
      </c>
      <c r="F547" s="3">
        <v>122000</v>
      </c>
      <c r="G547" s="1">
        <v>1</v>
      </c>
      <c r="H547" s="1">
        <f t="shared" si="17"/>
        <v>122000</v>
      </c>
    </row>
    <row r="548" spans="1:8" x14ac:dyDescent="0.2">
      <c r="A548" s="1" t="str">
        <f t="shared" si="16"/>
        <v>14</v>
      </c>
      <c r="B548" s="1" t="s">
        <v>2522</v>
      </c>
      <c r="C548" s="1" t="s">
        <v>480</v>
      </c>
      <c r="D548" s="4" t="s">
        <v>479</v>
      </c>
      <c r="E548" s="2" t="s">
        <v>0</v>
      </c>
      <c r="F548" s="3">
        <v>20000</v>
      </c>
      <c r="G548" s="1">
        <v>1</v>
      </c>
      <c r="H548" s="1">
        <f t="shared" si="17"/>
        <v>20000</v>
      </c>
    </row>
    <row r="549" spans="1:8" ht="31.5" x14ac:dyDescent="0.2">
      <c r="A549" s="1" t="str">
        <f t="shared" si="16"/>
        <v>14</v>
      </c>
      <c r="B549" s="1" t="s">
        <v>2522</v>
      </c>
      <c r="C549" s="1" t="s">
        <v>482</v>
      </c>
      <c r="D549" s="4" t="s">
        <v>481</v>
      </c>
      <c r="E549" s="2" t="s">
        <v>0</v>
      </c>
      <c r="F549" s="3">
        <v>181000</v>
      </c>
      <c r="G549" s="1">
        <v>1</v>
      </c>
      <c r="H549" s="1">
        <f t="shared" si="17"/>
        <v>181000</v>
      </c>
    </row>
    <row r="550" spans="1:8" ht="31.5" x14ac:dyDescent="0.2">
      <c r="A550" s="1" t="str">
        <f t="shared" si="16"/>
        <v>14</v>
      </c>
      <c r="B550" s="1" t="s">
        <v>2522</v>
      </c>
      <c r="C550" s="1" t="s">
        <v>484</v>
      </c>
      <c r="D550" s="4" t="s">
        <v>483</v>
      </c>
      <c r="E550" s="2" t="s">
        <v>0</v>
      </c>
      <c r="F550" s="3">
        <v>194000</v>
      </c>
      <c r="G550" s="1">
        <v>1</v>
      </c>
      <c r="H550" s="1">
        <f t="shared" si="17"/>
        <v>194000</v>
      </c>
    </row>
    <row r="551" spans="1:8" ht="31.5" x14ac:dyDescent="0.2">
      <c r="A551" s="1" t="str">
        <f t="shared" si="16"/>
        <v>14</v>
      </c>
      <c r="B551" s="1" t="s">
        <v>2522</v>
      </c>
      <c r="C551" s="1" t="s">
        <v>486</v>
      </c>
      <c r="D551" s="4" t="s">
        <v>485</v>
      </c>
      <c r="E551" s="2" t="s">
        <v>0</v>
      </c>
      <c r="F551" s="3">
        <v>257000</v>
      </c>
      <c r="G551" s="1">
        <v>1</v>
      </c>
      <c r="H551" s="1">
        <f t="shared" si="17"/>
        <v>257000</v>
      </c>
    </row>
    <row r="552" spans="1:8" ht="31.5" x14ac:dyDescent="0.2">
      <c r="A552" s="1" t="str">
        <f t="shared" si="16"/>
        <v>14</v>
      </c>
      <c r="B552" s="1" t="s">
        <v>2522</v>
      </c>
      <c r="C552" s="1" t="s">
        <v>488</v>
      </c>
      <c r="D552" s="4" t="s">
        <v>487</v>
      </c>
      <c r="E552" s="2" t="s">
        <v>0</v>
      </c>
      <c r="F552" s="3">
        <v>315500</v>
      </c>
      <c r="G552" s="1">
        <v>1</v>
      </c>
      <c r="H552" s="1">
        <f t="shared" si="17"/>
        <v>315500</v>
      </c>
    </row>
    <row r="553" spans="1:8" ht="31.5" x14ac:dyDescent="0.2">
      <c r="A553" s="1" t="str">
        <f t="shared" si="16"/>
        <v>14</v>
      </c>
      <c r="B553" s="1" t="s">
        <v>2522</v>
      </c>
      <c r="C553" s="1" t="s">
        <v>490</v>
      </c>
      <c r="D553" s="4" t="s">
        <v>489</v>
      </c>
      <c r="E553" s="2" t="s">
        <v>0</v>
      </c>
      <c r="F553" s="3">
        <v>356000</v>
      </c>
      <c r="G553" s="1">
        <v>1</v>
      </c>
      <c r="H553" s="1">
        <f t="shared" si="17"/>
        <v>356000</v>
      </c>
    </row>
    <row r="554" spans="1:8" ht="31.5" x14ac:dyDescent="0.2">
      <c r="A554" s="1" t="str">
        <f t="shared" si="16"/>
        <v>14</v>
      </c>
      <c r="B554" s="1" t="s">
        <v>2522</v>
      </c>
      <c r="C554" s="1" t="s">
        <v>492</v>
      </c>
      <c r="D554" s="4" t="s">
        <v>491</v>
      </c>
      <c r="E554" s="2" t="s">
        <v>0</v>
      </c>
      <c r="F554" s="3">
        <v>381500</v>
      </c>
      <c r="G554" s="1">
        <v>1</v>
      </c>
      <c r="H554" s="1">
        <f t="shared" si="17"/>
        <v>381500</v>
      </c>
    </row>
    <row r="555" spans="1:8" ht="31.5" x14ac:dyDescent="0.2">
      <c r="A555" s="1" t="str">
        <f t="shared" si="16"/>
        <v>14</v>
      </c>
      <c r="B555" s="1" t="s">
        <v>2522</v>
      </c>
      <c r="C555" s="1" t="s">
        <v>494</v>
      </c>
      <c r="D555" s="4" t="s">
        <v>493</v>
      </c>
      <c r="E555" s="2" t="s">
        <v>0</v>
      </c>
      <c r="F555" s="3">
        <v>231000</v>
      </c>
      <c r="G555" s="1">
        <v>1</v>
      </c>
      <c r="H555" s="1">
        <f t="shared" si="17"/>
        <v>231000</v>
      </c>
    </row>
    <row r="556" spans="1:8" ht="31.5" x14ac:dyDescent="0.2">
      <c r="A556" s="1" t="str">
        <f t="shared" si="16"/>
        <v>14</v>
      </c>
      <c r="B556" s="1" t="s">
        <v>2522</v>
      </c>
      <c r="C556" s="1" t="s">
        <v>496</v>
      </c>
      <c r="D556" s="4" t="s">
        <v>495</v>
      </c>
      <c r="E556" s="2" t="s">
        <v>0</v>
      </c>
      <c r="F556" s="3">
        <v>260500</v>
      </c>
      <c r="G556" s="1">
        <v>1</v>
      </c>
      <c r="H556" s="1">
        <f t="shared" si="17"/>
        <v>260500</v>
      </c>
    </row>
    <row r="557" spans="1:8" ht="31.5" x14ac:dyDescent="0.2">
      <c r="A557" s="1" t="str">
        <f t="shared" si="16"/>
        <v>14</v>
      </c>
      <c r="B557" s="1" t="s">
        <v>2522</v>
      </c>
      <c r="C557" s="1" t="s">
        <v>498</v>
      </c>
      <c r="D557" s="4" t="s">
        <v>497</v>
      </c>
      <c r="E557" s="2" t="s">
        <v>0</v>
      </c>
      <c r="F557" s="3">
        <v>324000</v>
      </c>
      <c r="G557" s="1">
        <v>1</v>
      </c>
      <c r="H557" s="1">
        <f t="shared" si="17"/>
        <v>324000</v>
      </c>
    </row>
    <row r="558" spans="1:8" ht="31.5" x14ac:dyDescent="0.2">
      <c r="A558" s="1" t="str">
        <f t="shared" si="16"/>
        <v>14</v>
      </c>
      <c r="B558" s="1" t="s">
        <v>2522</v>
      </c>
      <c r="C558" s="1" t="s">
        <v>500</v>
      </c>
      <c r="D558" s="4" t="s">
        <v>499</v>
      </c>
      <c r="E558" s="2" t="s">
        <v>0</v>
      </c>
      <c r="F558" s="3">
        <v>377000</v>
      </c>
      <c r="G558" s="1">
        <v>1</v>
      </c>
      <c r="H558" s="1">
        <f t="shared" si="17"/>
        <v>377000</v>
      </c>
    </row>
    <row r="559" spans="1:8" ht="31.5" x14ac:dyDescent="0.2">
      <c r="A559" s="1" t="str">
        <f t="shared" si="16"/>
        <v>14</v>
      </c>
      <c r="B559" s="1" t="s">
        <v>2522</v>
      </c>
      <c r="C559" s="1" t="s">
        <v>502</v>
      </c>
      <c r="D559" s="4" t="s">
        <v>501</v>
      </c>
      <c r="E559" s="2" t="s">
        <v>0</v>
      </c>
      <c r="F559" s="3">
        <v>471000</v>
      </c>
      <c r="G559" s="1">
        <v>1</v>
      </c>
      <c r="H559" s="1">
        <f t="shared" si="17"/>
        <v>471000</v>
      </c>
    </row>
    <row r="560" spans="1:8" ht="31.5" x14ac:dyDescent="0.2">
      <c r="A560" s="1" t="str">
        <f t="shared" si="16"/>
        <v>14</v>
      </c>
      <c r="B560" s="1" t="s">
        <v>2522</v>
      </c>
      <c r="C560" s="1" t="s">
        <v>504</v>
      </c>
      <c r="D560" s="4" t="s">
        <v>503</v>
      </c>
      <c r="E560" s="2" t="s">
        <v>0</v>
      </c>
      <c r="F560" s="3">
        <v>520500</v>
      </c>
      <c r="G560" s="1">
        <v>1</v>
      </c>
      <c r="H560" s="1">
        <f t="shared" si="17"/>
        <v>520500</v>
      </c>
    </row>
    <row r="561" spans="1:8" ht="31.5" x14ac:dyDescent="0.2">
      <c r="A561" s="1" t="str">
        <f t="shared" si="16"/>
        <v>14</v>
      </c>
      <c r="B561" s="1" t="s">
        <v>2522</v>
      </c>
      <c r="C561" s="1" t="s">
        <v>506</v>
      </c>
      <c r="D561" s="4" t="s">
        <v>505</v>
      </c>
      <c r="E561" s="2" t="s">
        <v>0</v>
      </c>
      <c r="F561" s="3">
        <v>549500</v>
      </c>
      <c r="G561" s="1">
        <v>1</v>
      </c>
      <c r="H561" s="1">
        <f t="shared" si="17"/>
        <v>549500</v>
      </c>
    </row>
    <row r="562" spans="1:8" ht="31.5" x14ac:dyDescent="0.2">
      <c r="A562" s="1" t="str">
        <f t="shared" si="16"/>
        <v>14</v>
      </c>
      <c r="B562" s="1" t="s">
        <v>2522</v>
      </c>
      <c r="C562" s="1" t="s">
        <v>508</v>
      </c>
      <c r="D562" s="4" t="s">
        <v>507</v>
      </c>
      <c r="E562" s="2" t="s">
        <v>0</v>
      </c>
      <c r="F562" s="3">
        <v>665500</v>
      </c>
      <c r="G562" s="1">
        <v>1</v>
      </c>
      <c r="H562" s="1">
        <f t="shared" si="17"/>
        <v>665500</v>
      </c>
    </row>
    <row r="563" spans="1:8" x14ac:dyDescent="0.2">
      <c r="A563" s="1" t="str">
        <f t="shared" si="16"/>
        <v>14</v>
      </c>
      <c r="B563" s="1" t="s">
        <v>2522</v>
      </c>
      <c r="C563" s="1" t="s">
        <v>510</v>
      </c>
      <c r="D563" s="4" t="s">
        <v>509</v>
      </c>
      <c r="E563" s="2" t="s">
        <v>0</v>
      </c>
      <c r="F563" s="3">
        <v>103000</v>
      </c>
      <c r="G563" s="1">
        <v>1</v>
      </c>
      <c r="H563" s="1">
        <f t="shared" si="17"/>
        <v>103000</v>
      </c>
    </row>
    <row r="564" spans="1:8" x14ac:dyDescent="0.2">
      <c r="A564" s="1" t="str">
        <f t="shared" si="16"/>
        <v>14</v>
      </c>
      <c r="B564" s="1" t="s">
        <v>2522</v>
      </c>
      <c r="C564" s="1" t="s">
        <v>512</v>
      </c>
      <c r="D564" s="4" t="s">
        <v>511</v>
      </c>
      <c r="E564" s="2" t="s">
        <v>0</v>
      </c>
      <c r="F564" s="3">
        <v>286500</v>
      </c>
      <c r="G564" s="1">
        <v>1</v>
      </c>
      <c r="H564" s="1">
        <f t="shared" si="17"/>
        <v>286500</v>
      </c>
    </row>
    <row r="565" spans="1:8" x14ac:dyDescent="0.2">
      <c r="A565" s="1" t="str">
        <f t="shared" si="16"/>
        <v>14</v>
      </c>
      <c r="B565" s="1" t="s">
        <v>2522</v>
      </c>
      <c r="C565" s="1" t="s">
        <v>514</v>
      </c>
      <c r="D565" s="4" t="s">
        <v>513</v>
      </c>
      <c r="E565" s="2" t="s">
        <v>0</v>
      </c>
      <c r="F565" s="3">
        <v>546000</v>
      </c>
      <c r="G565" s="1">
        <v>1</v>
      </c>
      <c r="H565" s="1">
        <f t="shared" si="17"/>
        <v>546000</v>
      </c>
    </row>
    <row r="566" spans="1:8" x14ac:dyDescent="0.2">
      <c r="A566" s="1" t="str">
        <f t="shared" si="16"/>
        <v>14</v>
      </c>
      <c r="B566" s="1" t="s">
        <v>2522</v>
      </c>
      <c r="C566" s="1" t="s">
        <v>516</v>
      </c>
      <c r="D566" s="4" t="s">
        <v>515</v>
      </c>
      <c r="E566" s="2" t="s">
        <v>0</v>
      </c>
      <c r="F566" s="3">
        <v>805500</v>
      </c>
      <c r="G566" s="1">
        <v>1</v>
      </c>
      <c r="H566" s="1">
        <f t="shared" si="17"/>
        <v>805500</v>
      </c>
    </row>
    <row r="567" spans="1:8" x14ac:dyDescent="0.2">
      <c r="A567" s="1" t="str">
        <f t="shared" si="16"/>
        <v>14</v>
      </c>
      <c r="B567" s="1" t="s">
        <v>2522</v>
      </c>
      <c r="C567" s="1" t="s">
        <v>518</v>
      </c>
      <c r="D567" s="4" t="s">
        <v>517</v>
      </c>
      <c r="E567" s="2" t="s">
        <v>0</v>
      </c>
      <c r="F567" s="3">
        <v>1064000</v>
      </c>
      <c r="G567" s="1">
        <v>1</v>
      </c>
      <c r="H567" s="1">
        <f t="shared" si="17"/>
        <v>1064000</v>
      </c>
    </row>
    <row r="568" spans="1:8" ht="31.5" x14ac:dyDescent="0.2">
      <c r="A568" s="1" t="str">
        <f t="shared" si="16"/>
        <v>14</v>
      </c>
      <c r="B568" s="1" t="s">
        <v>2522</v>
      </c>
      <c r="C568" s="1" t="s">
        <v>520</v>
      </c>
      <c r="D568" s="4" t="s">
        <v>519</v>
      </c>
      <c r="E568" s="2" t="s">
        <v>0</v>
      </c>
      <c r="F568" s="3">
        <v>2120</v>
      </c>
      <c r="G568" s="1">
        <v>1</v>
      </c>
      <c r="H568" s="1">
        <f t="shared" si="17"/>
        <v>2120</v>
      </c>
    </row>
    <row r="569" spans="1:8" ht="31.5" x14ac:dyDescent="0.2">
      <c r="A569" s="1" t="str">
        <f t="shared" si="16"/>
        <v>14</v>
      </c>
      <c r="B569" s="1" t="s">
        <v>2522</v>
      </c>
      <c r="C569" s="1" t="s">
        <v>522</v>
      </c>
      <c r="D569" s="4" t="s">
        <v>521</v>
      </c>
      <c r="E569" s="2" t="s">
        <v>0</v>
      </c>
      <c r="F569" s="3">
        <v>41600</v>
      </c>
      <c r="G569" s="1">
        <v>1</v>
      </c>
      <c r="H569" s="1">
        <f t="shared" si="17"/>
        <v>41600</v>
      </c>
    </row>
    <row r="570" spans="1:8" ht="31.5" x14ac:dyDescent="0.2">
      <c r="A570" s="1" t="str">
        <f t="shared" si="16"/>
        <v>14</v>
      </c>
      <c r="B570" s="1" t="s">
        <v>2522</v>
      </c>
      <c r="C570" s="1" t="s">
        <v>524</v>
      </c>
      <c r="D570" s="4" t="s">
        <v>523</v>
      </c>
      <c r="E570" s="2" t="s">
        <v>112</v>
      </c>
      <c r="F570" s="3">
        <v>87300</v>
      </c>
      <c r="G570" s="1">
        <v>1</v>
      </c>
      <c r="H570" s="1">
        <f t="shared" si="17"/>
        <v>87300</v>
      </c>
    </row>
    <row r="571" spans="1:8" x14ac:dyDescent="0.2">
      <c r="A571" s="1" t="str">
        <f t="shared" si="16"/>
        <v>14</v>
      </c>
      <c r="B571" s="1" t="s">
        <v>2522</v>
      </c>
      <c r="C571" s="1" t="s">
        <v>526</v>
      </c>
      <c r="D571" s="4" t="s">
        <v>525</v>
      </c>
      <c r="E571" s="2" t="s">
        <v>0</v>
      </c>
      <c r="F571" s="3">
        <v>18600</v>
      </c>
      <c r="G571" s="1">
        <v>1</v>
      </c>
      <c r="H571" s="1">
        <f t="shared" si="17"/>
        <v>18600</v>
      </c>
    </row>
    <row r="572" spans="1:8" x14ac:dyDescent="0.2">
      <c r="A572" s="1" t="str">
        <f t="shared" si="16"/>
        <v>14</v>
      </c>
      <c r="B572" s="1" t="s">
        <v>2522</v>
      </c>
      <c r="C572" s="1" t="s">
        <v>528</v>
      </c>
      <c r="D572" s="4" t="s">
        <v>527</v>
      </c>
      <c r="E572" s="2" t="s">
        <v>0</v>
      </c>
      <c r="F572" s="3">
        <v>42100</v>
      </c>
      <c r="G572" s="1">
        <v>1</v>
      </c>
      <c r="H572" s="1">
        <f t="shared" si="17"/>
        <v>42100</v>
      </c>
    </row>
    <row r="573" spans="1:8" x14ac:dyDescent="0.2">
      <c r="A573" s="1" t="str">
        <f t="shared" si="16"/>
        <v>14</v>
      </c>
      <c r="B573" s="1" t="s">
        <v>2522</v>
      </c>
      <c r="C573" s="1" t="s">
        <v>530</v>
      </c>
      <c r="D573" s="4" t="s">
        <v>529</v>
      </c>
      <c r="E573" s="2" t="s">
        <v>0</v>
      </c>
      <c r="F573" s="3">
        <v>84600</v>
      </c>
      <c r="G573" s="1">
        <v>1</v>
      </c>
      <c r="H573" s="1">
        <f t="shared" si="17"/>
        <v>84600</v>
      </c>
    </row>
    <row r="574" spans="1:8" x14ac:dyDescent="0.2">
      <c r="A574" s="1" t="str">
        <f t="shared" si="16"/>
        <v>14</v>
      </c>
      <c r="B574" s="1" t="s">
        <v>2522</v>
      </c>
      <c r="C574" s="1" t="s">
        <v>532</v>
      </c>
      <c r="D574" s="4" t="s">
        <v>531</v>
      </c>
      <c r="E574" s="2" t="s">
        <v>0</v>
      </c>
      <c r="F574" s="3">
        <v>107500</v>
      </c>
      <c r="G574" s="1">
        <v>1</v>
      </c>
      <c r="H574" s="1">
        <f t="shared" si="17"/>
        <v>107500</v>
      </c>
    </row>
    <row r="575" spans="1:8" x14ac:dyDescent="0.2">
      <c r="A575" s="1" t="str">
        <f t="shared" si="16"/>
        <v>14</v>
      </c>
      <c r="B575" s="1" t="s">
        <v>2522</v>
      </c>
      <c r="C575" s="1" t="s">
        <v>534</v>
      </c>
      <c r="D575" s="4" t="s">
        <v>533</v>
      </c>
      <c r="E575" s="2" t="s">
        <v>0</v>
      </c>
      <c r="F575" s="3">
        <v>140500</v>
      </c>
      <c r="G575" s="1">
        <v>1</v>
      </c>
      <c r="H575" s="1">
        <f t="shared" si="17"/>
        <v>140500</v>
      </c>
    </row>
    <row r="576" spans="1:8" x14ac:dyDescent="0.2">
      <c r="A576" s="1" t="str">
        <f t="shared" si="16"/>
        <v>14</v>
      </c>
      <c r="B576" s="1" t="s">
        <v>2522</v>
      </c>
      <c r="C576" s="1" t="s">
        <v>536</v>
      </c>
      <c r="D576" s="4" t="s">
        <v>535</v>
      </c>
      <c r="E576" s="2" t="s">
        <v>0</v>
      </c>
      <c r="F576" s="3">
        <v>173000</v>
      </c>
      <c r="G576" s="1">
        <v>1</v>
      </c>
      <c r="H576" s="1">
        <f t="shared" si="17"/>
        <v>173000</v>
      </c>
    </row>
    <row r="577" spans="1:8" ht="31.5" x14ac:dyDescent="0.2">
      <c r="A577" s="1" t="str">
        <f t="shared" si="16"/>
        <v>14</v>
      </c>
      <c r="B577" s="1" t="s">
        <v>2522</v>
      </c>
      <c r="C577" s="1" t="s">
        <v>539</v>
      </c>
      <c r="D577" s="4" t="s">
        <v>538</v>
      </c>
      <c r="E577" s="2" t="s">
        <v>537</v>
      </c>
      <c r="F577" s="3">
        <v>200</v>
      </c>
      <c r="G577" s="1">
        <v>1</v>
      </c>
      <c r="H577" s="1">
        <f t="shared" si="17"/>
        <v>200</v>
      </c>
    </row>
    <row r="578" spans="1:8" ht="31.5" x14ac:dyDescent="0.2">
      <c r="A578" s="1" t="str">
        <f t="shared" si="16"/>
        <v>16</v>
      </c>
      <c r="B578" s="1" t="s">
        <v>2522</v>
      </c>
      <c r="C578" s="1" t="s">
        <v>541</v>
      </c>
      <c r="D578" s="4" t="s">
        <v>540</v>
      </c>
      <c r="E578" s="2" t="s">
        <v>112</v>
      </c>
      <c r="F578" s="3">
        <v>45400</v>
      </c>
      <c r="G578" s="1">
        <v>1</v>
      </c>
      <c r="H578" s="1">
        <f t="shared" si="17"/>
        <v>45400</v>
      </c>
    </row>
    <row r="579" spans="1:8" ht="31.5" x14ac:dyDescent="0.2">
      <c r="A579" s="1" t="str">
        <f t="shared" si="16"/>
        <v>16</v>
      </c>
      <c r="B579" s="1" t="s">
        <v>2522</v>
      </c>
      <c r="C579" s="1" t="s">
        <v>543</v>
      </c>
      <c r="D579" s="4" t="s">
        <v>542</v>
      </c>
      <c r="E579" s="2" t="s">
        <v>112</v>
      </c>
      <c r="F579" s="3">
        <v>39400</v>
      </c>
      <c r="G579" s="1">
        <v>1</v>
      </c>
      <c r="H579" s="1">
        <f t="shared" si="17"/>
        <v>39400</v>
      </c>
    </row>
    <row r="580" spans="1:8" ht="47.25" x14ac:dyDescent="0.2">
      <c r="A580" s="1" t="str">
        <f t="shared" ref="A580:A643" si="18">LEFT(C580,2)</f>
        <v>16</v>
      </c>
      <c r="B580" s="1" t="s">
        <v>2522</v>
      </c>
      <c r="C580" s="1" t="s">
        <v>545</v>
      </c>
      <c r="D580" s="4" t="s">
        <v>544</v>
      </c>
      <c r="E580" s="2" t="s">
        <v>112</v>
      </c>
      <c r="F580" s="3">
        <v>39700</v>
      </c>
      <c r="G580" s="1">
        <v>1</v>
      </c>
      <c r="H580" s="1">
        <f t="shared" ref="H580:H643" si="19">G580*F580</f>
        <v>39700</v>
      </c>
    </row>
    <row r="581" spans="1:8" ht="31.5" x14ac:dyDescent="0.2">
      <c r="A581" s="1" t="str">
        <f t="shared" si="18"/>
        <v>16</v>
      </c>
      <c r="B581" s="1" t="s">
        <v>2522</v>
      </c>
      <c r="C581" s="1" t="s">
        <v>547</v>
      </c>
      <c r="D581" s="4" t="s">
        <v>546</v>
      </c>
      <c r="E581" s="2" t="s">
        <v>112</v>
      </c>
      <c r="F581" s="3">
        <v>53300</v>
      </c>
      <c r="G581" s="1">
        <v>1</v>
      </c>
      <c r="H581" s="1">
        <f t="shared" si="19"/>
        <v>53300</v>
      </c>
    </row>
    <row r="582" spans="1:8" ht="31.5" x14ac:dyDescent="0.2">
      <c r="A582" s="1" t="str">
        <f t="shared" si="18"/>
        <v>16</v>
      </c>
      <c r="B582" s="1" t="s">
        <v>2522</v>
      </c>
      <c r="C582" s="1" t="s">
        <v>549</v>
      </c>
      <c r="D582" s="4" t="s">
        <v>548</v>
      </c>
      <c r="E582" s="2" t="s">
        <v>112</v>
      </c>
      <c r="F582" s="3">
        <v>47100</v>
      </c>
      <c r="G582" s="1">
        <v>1</v>
      </c>
      <c r="H582" s="1">
        <f t="shared" si="19"/>
        <v>47100</v>
      </c>
    </row>
    <row r="583" spans="1:8" x14ac:dyDescent="0.2">
      <c r="A583" s="1" t="str">
        <f t="shared" si="18"/>
        <v>16</v>
      </c>
      <c r="B583" s="1" t="s">
        <v>2522</v>
      </c>
      <c r="C583" s="1" t="s">
        <v>551</v>
      </c>
      <c r="D583" s="4" t="s">
        <v>550</v>
      </c>
      <c r="E583" s="2" t="s">
        <v>112</v>
      </c>
      <c r="F583" s="3">
        <v>74200</v>
      </c>
      <c r="G583" s="1">
        <v>1</v>
      </c>
      <c r="H583" s="1">
        <f t="shared" si="19"/>
        <v>74200</v>
      </c>
    </row>
    <row r="584" spans="1:8" ht="31.5" x14ac:dyDescent="0.2">
      <c r="A584" s="1" t="str">
        <f t="shared" si="18"/>
        <v>16</v>
      </c>
      <c r="B584" s="1" t="s">
        <v>2522</v>
      </c>
      <c r="C584" s="1" t="s">
        <v>553</v>
      </c>
      <c r="D584" s="4" t="s">
        <v>552</v>
      </c>
      <c r="E584" s="2" t="s">
        <v>112</v>
      </c>
      <c r="F584" s="3">
        <v>46000</v>
      </c>
      <c r="G584" s="1">
        <v>1</v>
      </c>
      <c r="H584" s="1">
        <f t="shared" si="19"/>
        <v>46000</v>
      </c>
    </row>
    <row r="585" spans="1:8" x14ac:dyDescent="0.2">
      <c r="A585" s="1" t="str">
        <f t="shared" si="18"/>
        <v>16</v>
      </c>
      <c r="B585" s="1" t="s">
        <v>2522</v>
      </c>
      <c r="C585" s="1" t="s">
        <v>555</v>
      </c>
      <c r="D585" s="4" t="s">
        <v>554</v>
      </c>
      <c r="E585" s="2" t="s">
        <v>112</v>
      </c>
      <c r="F585" s="3">
        <v>39400</v>
      </c>
      <c r="G585" s="1">
        <v>1</v>
      </c>
      <c r="H585" s="1">
        <f t="shared" si="19"/>
        <v>39400</v>
      </c>
    </row>
    <row r="586" spans="1:8" ht="31.5" x14ac:dyDescent="0.2">
      <c r="A586" s="1" t="str">
        <f t="shared" si="18"/>
        <v>16</v>
      </c>
      <c r="B586" s="1" t="s">
        <v>2522</v>
      </c>
      <c r="C586" s="1" t="s">
        <v>557</v>
      </c>
      <c r="D586" s="4" t="s">
        <v>556</v>
      </c>
      <c r="E586" s="2" t="s">
        <v>112</v>
      </c>
      <c r="F586" s="3">
        <v>49500</v>
      </c>
      <c r="G586" s="1">
        <v>1</v>
      </c>
      <c r="H586" s="1">
        <f t="shared" si="19"/>
        <v>49500</v>
      </c>
    </row>
    <row r="587" spans="1:8" ht="31.5" x14ac:dyDescent="0.2">
      <c r="A587" s="1" t="str">
        <f t="shared" si="18"/>
        <v>16</v>
      </c>
      <c r="B587" s="1" t="s">
        <v>2522</v>
      </c>
      <c r="C587" s="1" t="s">
        <v>559</v>
      </c>
      <c r="D587" s="4" t="s">
        <v>558</v>
      </c>
      <c r="E587" s="2" t="s">
        <v>112</v>
      </c>
      <c r="F587" s="3">
        <v>35600</v>
      </c>
      <c r="G587" s="1">
        <v>1</v>
      </c>
      <c r="H587" s="1">
        <f t="shared" si="19"/>
        <v>35600</v>
      </c>
    </row>
    <row r="588" spans="1:8" x14ac:dyDescent="0.2">
      <c r="A588" s="1" t="str">
        <f t="shared" si="18"/>
        <v>16</v>
      </c>
      <c r="B588" s="1" t="s">
        <v>2522</v>
      </c>
      <c r="C588" s="1" t="s">
        <v>561</v>
      </c>
      <c r="D588" s="4" t="s">
        <v>560</v>
      </c>
      <c r="E588" s="2" t="s">
        <v>112</v>
      </c>
      <c r="F588" s="3">
        <v>40600</v>
      </c>
      <c r="G588" s="1">
        <v>1</v>
      </c>
      <c r="H588" s="1">
        <f t="shared" si="19"/>
        <v>40600</v>
      </c>
    </row>
    <row r="589" spans="1:8" ht="31.5" x14ac:dyDescent="0.2">
      <c r="A589" s="1" t="str">
        <f t="shared" si="18"/>
        <v>16</v>
      </c>
      <c r="B589" s="1" t="s">
        <v>2522</v>
      </c>
      <c r="C589" s="1" t="s">
        <v>563</v>
      </c>
      <c r="D589" s="4" t="s">
        <v>562</v>
      </c>
      <c r="E589" s="2" t="s">
        <v>112</v>
      </c>
      <c r="F589" s="3">
        <v>35800</v>
      </c>
      <c r="G589" s="1">
        <v>1</v>
      </c>
      <c r="H589" s="1">
        <f t="shared" si="19"/>
        <v>35800</v>
      </c>
    </row>
    <row r="590" spans="1:8" ht="31.5" x14ac:dyDescent="0.2">
      <c r="A590" s="1" t="str">
        <f t="shared" si="18"/>
        <v>16</v>
      </c>
      <c r="B590" s="1" t="s">
        <v>2522</v>
      </c>
      <c r="C590" s="1" t="s">
        <v>565</v>
      </c>
      <c r="D590" s="4" t="s">
        <v>564</v>
      </c>
      <c r="E590" s="2" t="s">
        <v>112</v>
      </c>
      <c r="F590" s="3">
        <v>46200</v>
      </c>
      <c r="G590" s="1">
        <v>1</v>
      </c>
      <c r="H590" s="1">
        <f t="shared" si="19"/>
        <v>46200</v>
      </c>
    </row>
    <row r="591" spans="1:8" ht="31.5" x14ac:dyDescent="0.2">
      <c r="A591" s="1" t="str">
        <f t="shared" si="18"/>
        <v>16</v>
      </c>
      <c r="B591" s="1" t="s">
        <v>2522</v>
      </c>
      <c r="C591" s="1" t="s">
        <v>567</v>
      </c>
      <c r="D591" s="4" t="s">
        <v>566</v>
      </c>
      <c r="E591" s="2" t="s">
        <v>112</v>
      </c>
      <c r="F591" s="3">
        <v>61200</v>
      </c>
      <c r="G591" s="1">
        <v>1</v>
      </c>
      <c r="H591" s="1">
        <f t="shared" si="19"/>
        <v>61200</v>
      </c>
    </row>
    <row r="592" spans="1:8" ht="31.5" x14ac:dyDescent="0.2">
      <c r="A592" s="1" t="str">
        <f t="shared" si="18"/>
        <v>16</v>
      </c>
      <c r="B592" s="1" t="s">
        <v>2522</v>
      </c>
      <c r="C592" s="1" t="s">
        <v>569</v>
      </c>
      <c r="D592" s="4" t="s">
        <v>568</v>
      </c>
      <c r="E592" s="2" t="s">
        <v>112</v>
      </c>
      <c r="F592" s="3">
        <v>34300</v>
      </c>
      <c r="G592" s="1">
        <v>1</v>
      </c>
      <c r="H592" s="1">
        <f t="shared" si="19"/>
        <v>34300</v>
      </c>
    </row>
    <row r="593" spans="1:8" x14ac:dyDescent="0.2">
      <c r="A593" s="1" t="str">
        <f t="shared" si="18"/>
        <v>16</v>
      </c>
      <c r="B593" s="1" t="s">
        <v>2522</v>
      </c>
      <c r="C593" s="1" t="s">
        <v>571</v>
      </c>
      <c r="D593" s="4" t="s">
        <v>570</v>
      </c>
      <c r="E593" s="2" t="s">
        <v>112</v>
      </c>
      <c r="F593" s="3">
        <v>61600</v>
      </c>
      <c r="G593" s="1">
        <v>1</v>
      </c>
      <c r="H593" s="1">
        <f t="shared" si="19"/>
        <v>61600</v>
      </c>
    </row>
    <row r="594" spans="1:8" ht="31.5" x14ac:dyDescent="0.2">
      <c r="A594" s="1" t="str">
        <f t="shared" si="18"/>
        <v>16</v>
      </c>
      <c r="B594" s="1" t="s">
        <v>2522</v>
      </c>
      <c r="C594" s="1" t="s">
        <v>573</v>
      </c>
      <c r="D594" s="4" t="s">
        <v>572</v>
      </c>
      <c r="E594" s="2" t="s">
        <v>112</v>
      </c>
      <c r="F594" s="3">
        <v>31400</v>
      </c>
      <c r="G594" s="1">
        <v>1</v>
      </c>
      <c r="H594" s="1">
        <f t="shared" si="19"/>
        <v>31400</v>
      </c>
    </row>
    <row r="595" spans="1:8" ht="31.5" x14ac:dyDescent="0.2">
      <c r="A595" s="1" t="str">
        <f t="shared" si="18"/>
        <v>16</v>
      </c>
      <c r="B595" s="1" t="s">
        <v>2522</v>
      </c>
      <c r="C595" s="1" t="s">
        <v>575</v>
      </c>
      <c r="D595" s="4" t="s">
        <v>574</v>
      </c>
      <c r="E595" s="2" t="s">
        <v>112</v>
      </c>
      <c r="F595" s="3">
        <v>30700</v>
      </c>
      <c r="G595" s="1">
        <v>1</v>
      </c>
      <c r="H595" s="1">
        <f t="shared" si="19"/>
        <v>30700</v>
      </c>
    </row>
    <row r="596" spans="1:8" x14ac:dyDescent="0.2">
      <c r="A596" s="1" t="str">
        <f t="shared" si="18"/>
        <v>16</v>
      </c>
      <c r="B596" s="1" t="s">
        <v>2522</v>
      </c>
      <c r="C596" s="1" t="s">
        <v>577</v>
      </c>
      <c r="D596" s="4" t="s">
        <v>576</v>
      </c>
      <c r="E596" s="2" t="s">
        <v>112</v>
      </c>
      <c r="F596" s="3">
        <v>73900</v>
      </c>
      <c r="G596" s="1">
        <v>1</v>
      </c>
      <c r="H596" s="1">
        <f t="shared" si="19"/>
        <v>73900</v>
      </c>
    </row>
    <row r="597" spans="1:8" ht="31.5" x14ac:dyDescent="0.2">
      <c r="A597" s="1" t="str">
        <f t="shared" si="18"/>
        <v>16</v>
      </c>
      <c r="B597" s="1" t="s">
        <v>2522</v>
      </c>
      <c r="C597" s="1" t="s">
        <v>579</v>
      </c>
      <c r="D597" s="4" t="s">
        <v>578</v>
      </c>
      <c r="E597" s="2" t="s">
        <v>112</v>
      </c>
      <c r="F597" s="3">
        <v>11000</v>
      </c>
      <c r="G597" s="1">
        <v>1</v>
      </c>
      <c r="H597" s="1">
        <f t="shared" si="19"/>
        <v>11000</v>
      </c>
    </row>
    <row r="598" spans="1:8" ht="31.5" x14ac:dyDescent="0.2">
      <c r="A598" s="1" t="str">
        <f t="shared" si="18"/>
        <v>16</v>
      </c>
      <c r="B598" s="1" t="s">
        <v>2522</v>
      </c>
      <c r="C598" s="1" t="s">
        <v>581</v>
      </c>
      <c r="D598" s="4" t="s">
        <v>580</v>
      </c>
      <c r="E598" s="2" t="s">
        <v>112</v>
      </c>
      <c r="F598" s="3">
        <v>50000</v>
      </c>
      <c r="G598" s="1">
        <v>1</v>
      </c>
      <c r="H598" s="1">
        <f t="shared" si="19"/>
        <v>50000</v>
      </c>
    </row>
    <row r="599" spans="1:8" ht="47.25" x14ac:dyDescent="0.2">
      <c r="A599" s="1" t="str">
        <f t="shared" si="18"/>
        <v>16</v>
      </c>
      <c r="B599" s="1" t="s">
        <v>2522</v>
      </c>
      <c r="C599" s="1" t="s">
        <v>583</v>
      </c>
      <c r="D599" s="4" t="s">
        <v>582</v>
      </c>
      <c r="E599" s="2" t="s">
        <v>0</v>
      </c>
      <c r="F599" s="3">
        <v>169000</v>
      </c>
      <c r="G599" s="1">
        <v>1</v>
      </c>
      <c r="H599" s="1">
        <f t="shared" si="19"/>
        <v>169000</v>
      </c>
    </row>
    <row r="600" spans="1:8" ht="31.5" x14ac:dyDescent="0.2">
      <c r="A600" s="1" t="str">
        <f t="shared" si="18"/>
        <v>16</v>
      </c>
      <c r="B600" s="1" t="s">
        <v>2522</v>
      </c>
      <c r="C600" s="1" t="s">
        <v>586</v>
      </c>
      <c r="D600" s="4" t="s">
        <v>585</v>
      </c>
      <c r="E600" s="2" t="s">
        <v>584</v>
      </c>
      <c r="F600" s="3">
        <v>280000</v>
      </c>
      <c r="G600" s="1">
        <v>1</v>
      </c>
      <c r="H600" s="1">
        <f t="shared" si="19"/>
        <v>280000</v>
      </c>
    </row>
    <row r="601" spans="1:8" ht="31.5" x14ac:dyDescent="0.2">
      <c r="A601" s="1" t="str">
        <f t="shared" si="18"/>
        <v>16</v>
      </c>
      <c r="B601" s="1" t="s">
        <v>2522</v>
      </c>
      <c r="C601" s="1" t="s">
        <v>588</v>
      </c>
      <c r="D601" s="4" t="s">
        <v>587</v>
      </c>
      <c r="E601" s="2" t="s">
        <v>112</v>
      </c>
      <c r="F601" s="3">
        <v>47100</v>
      </c>
      <c r="G601" s="1">
        <v>1</v>
      </c>
      <c r="H601" s="1">
        <f t="shared" si="19"/>
        <v>47100</v>
      </c>
    </row>
    <row r="602" spans="1:8" ht="31.5" x14ac:dyDescent="0.2">
      <c r="A602" s="1" t="str">
        <f t="shared" si="18"/>
        <v>16</v>
      </c>
      <c r="B602" s="1" t="s">
        <v>2522</v>
      </c>
      <c r="C602" s="1" t="s">
        <v>590</v>
      </c>
      <c r="D602" s="4" t="s">
        <v>589</v>
      </c>
      <c r="E602" s="2" t="s">
        <v>112</v>
      </c>
      <c r="F602" s="3">
        <v>48300</v>
      </c>
      <c r="G602" s="1">
        <v>1</v>
      </c>
      <c r="H602" s="1">
        <f t="shared" si="19"/>
        <v>48300</v>
      </c>
    </row>
    <row r="603" spans="1:8" x14ac:dyDescent="0.2">
      <c r="A603" s="1" t="str">
        <f t="shared" si="18"/>
        <v>16</v>
      </c>
      <c r="B603" s="1" t="s">
        <v>2522</v>
      </c>
      <c r="C603" s="1" t="s">
        <v>592</v>
      </c>
      <c r="D603" s="4" t="s">
        <v>591</v>
      </c>
      <c r="E603" s="2" t="s">
        <v>112</v>
      </c>
      <c r="F603" s="3">
        <v>49500</v>
      </c>
      <c r="G603" s="1">
        <v>1</v>
      </c>
      <c r="H603" s="1">
        <f t="shared" si="19"/>
        <v>49500</v>
      </c>
    </row>
    <row r="604" spans="1:8" x14ac:dyDescent="0.2">
      <c r="A604" s="1" t="str">
        <f t="shared" si="18"/>
        <v>16</v>
      </c>
      <c r="B604" s="1" t="s">
        <v>2522</v>
      </c>
      <c r="C604" s="1" t="s">
        <v>594</v>
      </c>
      <c r="D604" s="4" t="s">
        <v>593</v>
      </c>
      <c r="E604" s="2" t="s">
        <v>112</v>
      </c>
      <c r="F604" s="3">
        <v>4340</v>
      </c>
      <c r="G604" s="1">
        <v>1</v>
      </c>
      <c r="H604" s="1">
        <f t="shared" si="19"/>
        <v>4340</v>
      </c>
    </row>
    <row r="605" spans="1:8" ht="31.5" x14ac:dyDescent="0.2">
      <c r="A605" s="1" t="str">
        <f t="shared" si="18"/>
        <v>16</v>
      </c>
      <c r="B605" s="1" t="s">
        <v>2522</v>
      </c>
      <c r="C605" s="1" t="s">
        <v>596</v>
      </c>
      <c r="D605" s="4" t="s">
        <v>595</v>
      </c>
      <c r="E605" s="2" t="s">
        <v>112</v>
      </c>
      <c r="F605" s="3">
        <v>84900</v>
      </c>
      <c r="G605" s="1">
        <v>1</v>
      </c>
      <c r="H605" s="1">
        <f t="shared" si="19"/>
        <v>84900</v>
      </c>
    </row>
    <row r="606" spans="1:8" x14ac:dyDescent="0.2">
      <c r="A606" s="1" t="str">
        <f t="shared" si="18"/>
        <v>16</v>
      </c>
      <c r="B606" s="1" t="s">
        <v>2522</v>
      </c>
      <c r="C606" s="1" t="s">
        <v>598</v>
      </c>
      <c r="D606" s="4" t="s">
        <v>597</v>
      </c>
      <c r="E606" s="2" t="s">
        <v>112</v>
      </c>
      <c r="F606" s="3">
        <v>56400</v>
      </c>
      <c r="G606" s="1">
        <v>1</v>
      </c>
      <c r="H606" s="1">
        <f t="shared" si="19"/>
        <v>56400</v>
      </c>
    </row>
    <row r="607" spans="1:8" ht="31.5" x14ac:dyDescent="0.2">
      <c r="A607" s="1" t="str">
        <f t="shared" si="18"/>
        <v>16</v>
      </c>
      <c r="B607" s="1" t="s">
        <v>2522</v>
      </c>
      <c r="C607" s="1" t="s">
        <v>600</v>
      </c>
      <c r="D607" s="4" t="s">
        <v>599</v>
      </c>
      <c r="E607" s="2" t="s">
        <v>17</v>
      </c>
      <c r="F607" s="3">
        <v>150000</v>
      </c>
      <c r="G607" s="1">
        <v>1</v>
      </c>
      <c r="H607" s="1">
        <f t="shared" si="19"/>
        <v>150000</v>
      </c>
    </row>
    <row r="608" spans="1:8" ht="31.5" x14ac:dyDescent="0.2">
      <c r="A608" s="1" t="str">
        <f t="shared" si="18"/>
        <v>16</v>
      </c>
      <c r="B608" s="1" t="s">
        <v>2522</v>
      </c>
      <c r="C608" s="1" t="s">
        <v>602</v>
      </c>
      <c r="D608" s="4" t="s">
        <v>601</v>
      </c>
      <c r="E608" s="2" t="s">
        <v>17</v>
      </c>
      <c r="F608" s="3">
        <v>191000</v>
      </c>
      <c r="G608" s="1">
        <v>1</v>
      </c>
      <c r="H608" s="1">
        <f t="shared" si="19"/>
        <v>191000</v>
      </c>
    </row>
    <row r="609" spans="1:8" x14ac:dyDescent="0.2">
      <c r="A609" s="1" t="str">
        <f t="shared" si="18"/>
        <v>16</v>
      </c>
      <c r="B609" s="1" t="s">
        <v>2522</v>
      </c>
      <c r="C609" s="1" t="s">
        <v>604</v>
      </c>
      <c r="D609" s="4" t="s">
        <v>603</v>
      </c>
      <c r="E609" s="2" t="s">
        <v>99</v>
      </c>
      <c r="F609" s="3">
        <v>76300</v>
      </c>
      <c r="G609" s="1">
        <v>1</v>
      </c>
      <c r="H609" s="1">
        <f t="shared" si="19"/>
        <v>76300</v>
      </c>
    </row>
    <row r="610" spans="1:8" x14ac:dyDescent="0.2">
      <c r="A610" s="1" t="str">
        <f t="shared" si="18"/>
        <v>16</v>
      </c>
      <c r="B610" s="1" t="s">
        <v>2522</v>
      </c>
      <c r="C610" s="1" t="s">
        <v>606</v>
      </c>
      <c r="D610" s="4" t="s">
        <v>605</v>
      </c>
      <c r="E610" s="2" t="s">
        <v>99</v>
      </c>
      <c r="F610" s="3">
        <v>76300</v>
      </c>
      <c r="G610" s="1">
        <v>1</v>
      </c>
      <c r="H610" s="1">
        <f t="shared" si="19"/>
        <v>76300</v>
      </c>
    </row>
    <row r="611" spans="1:8" x14ac:dyDescent="0.2">
      <c r="A611" s="1" t="str">
        <f t="shared" si="18"/>
        <v>16</v>
      </c>
      <c r="B611" s="1" t="s">
        <v>2522</v>
      </c>
      <c r="C611" s="1" t="s">
        <v>608</v>
      </c>
      <c r="D611" s="4" t="s">
        <v>607</v>
      </c>
      <c r="E611" s="2" t="s">
        <v>112</v>
      </c>
      <c r="F611" s="3">
        <v>44000</v>
      </c>
      <c r="G611" s="1">
        <v>1</v>
      </c>
      <c r="H611" s="1">
        <f t="shared" si="19"/>
        <v>44000</v>
      </c>
    </row>
    <row r="612" spans="1:8" x14ac:dyDescent="0.2">
      <c r="A612" s="1" t="str">
        <f t="shared" si="18"/>
        <v>16</v>
      </c>
      <c r="B612" s="1" t="s">
        <v>2522</v>
      </c>
      <c r="C612" s="1" t="s">
        <v>610</v>
      </c>
      <c r="D612" s="4" t="s">
        <v>609</v>
      </c>
      <c r="E612" s="2" t="s">
        <v>0</v>
      </c>
      <c r="F612" s="3">
        <v>96200</v>
      </c>
      <c r="G612" s="1">
        <v>1</v>
      </c>
      <c r="H612" s="1">
        <f t="shared" si="19"/>
        <v>96200</v>
      </c>
    </row>
    <row r="613" spans="1:8" x14ac:dyDescent="0.2">
      <c r="A613" s="1" t="str">
        <f t="shared" si="18"/>
        <v>16</v>
      </c>
      <c r="B613" s="1" t="s">
        <v>2522</v>
      </c>
      <c r="C613" s="1" t="s">
        <v>612</v>
      </c>
      <c r="D613" s="4" t="s">
        <v>611</v>
      </c>
      <c r="E613" s="2" t="s">
        <v>0</v>
      </c>
      <c r="F613" s="3">
        <v>31800</v>
      </c>
      <c r="G613" s="1">
        <v>1</v>
      </c>
      <c r="H613" s="1">
        <f t="shared" si="19"/>
        <v>31800</v>
      </c>
    </row>
    <row r="614" spans="1:8" x14ac:dyDescent="0.2">
      <c r="A614" s="1" t="str">
        <f t="shared" si="18"/>
        <v>16</v>
      </c>
      <c r="B614" s="1" t="s">
        <v>2522</v>
      </c>
      <c r="C614" s="1" t="s">
        <v>614</v>
      </c>
      <c r="D614" s="4" t="s">
        <v>613</v>
      </c>
      <c r="E614" s="2" t="s">
        <v>112</v>
      </c>
      <c r="F614" s="3">
        <v>41200</v>
      </c>
      <c r="G614" s="1">
        <v>1</v>
      </c>
      <c r="H614" s="1">
        <f t="shared" si="19"/>
        <v>41200</v>
      </c>
    </row>
    <row r="615" spans="1:8" x14ac:dyDescent="0.2">
      <c r="A615" s="1" t="str">
        <f t="shared" si="18"/>
        <v>16</v>
      </c>
      <c r="B615" s="1" t="s">
        <v>2522</v>
      </c>
      <c r="C615" s="1" t="s">
        <v>616</v>
      </c>
      <c r="D615" s="4" t="s">
        <v>615</v>
      </c>
      <c r="E615" s="2" t="s">
        <v>112</v>
      </c>
      <c r="F615" s="3">
        <v>39800</v>
      </c>
      <c r="G615" s="1">
        <v>1</v>
      </c>
      <c r="H615" s="1">
        <f t="shared" si="19"/>
        <v>39800</v>
      </c>
    </row>
    <row r="616" spans="1:8" x14ac:dyDescent="0.2">
      <c r="A616" s="1" t="str">
        <f t="shared" si="18"/>
        <v>16</v>
      </c>
      <c r="B616" s="1" t="s">
        <v>2522</v>
      </c>
      <c r="C616" s="1" t="s">
        <v>618</v>
      </c>
      <c r="D616" s="4" t="s">
        <v>617</v>
      </c>
      <c r="E616" s="2" t="s">
        <v>0</v>
      </c>
      <c r="F616" s="3">
        <v>57100</v>
      </c>
      <c r="G616" s="1">
        <v>1</v>
      </c>
      <c r="H616" s="1">
        <f t="shared" si="19"/>
        <v>57100</v>
      </c>
    </row>
    <row r="617" spans="1:8" x14ac:dyDescent="0.2">
      <c r="A617" s="1" t="str">
        <f t="shared" si="18"/>
        <v>16</v>
      </c>
      <c r="B617" s="1" t="s">
        <v>2522</v>
      </c>
      <c r="C617" s="1" t="s">
        <v>620</v>
      </c>
      <c r="D617" s="4" t="s">
        <v>619</v>
      </c>
      <c r="E617" s="2" t="s">
        <v>112</v>
      </c>
      <c r="F617" s="3">
        <v>42700</v>
      </c>
      <c r="G617" s="1">
        <v>1</v>
      </c>
      <c r="H617" s="1">
        <f t="shared" si="19"/>
        <v>42700</v>
      </c>
    </row>
    <row r="618" spans="1:8" x14ac:dyDescent="0.2">
      <c r="A618" s="1" t="str">
        <f t="shared" si="18"/>
        <v>16</v>
      </c>
      <c r="B618" s="1" t="s">
        <v>2522</v>
      </c>
      <c r="C618" s="1" t="s">
        <v>622</v>
      </c>
      <c r="D618" s="4" t="s">
        <v>621</v>
      </c>
      <c r="E618" s="2" t="s">
        <v>0</v>
      </c>
      <c r="F618" s="3">
        <v>30000</v>
      </c>
      <c r="G618" s="1">
        <v>1</v>
      </c>
      <c r="H618" s="1">
        <f t="shared" si="19"/>
        <v>30000</v>
      </c>
    </row>
    <row r="619" spans="1:8" ht="31.5" x14ac:dyDescent="0.2">
      <c r="A619" s="1" t="str">
        <f t="shared" si="18"/>
        <v>16</v>
      </c>
      <c r="B619" s="1" t="s">
        <v>2522</v>
      </c>
      <c r="C619" s="1" t="s">
        <v>624</v>
      </c>
      <c r="D619" s="4" t="s">
        <v>623</v>
      </c>
      <c r="E619" s="2" t="s">
        <v>112</v>
      </c>
      <c r="F619" s="3">
        <v>39100</v>
      </c>
      <c r="G619" s="1">
        <v>1</v>
      </c>
      <c r="H619" s="1">
        <f t="shared" si="19"/>
        <v>39100</v>
      </c>
    </row>
    <row r="620" spans="1:8" ht="31.5" x14ac:dyDescent="0.2">
      <c r="A620" s="1" t="str">
        <f t="shared" si="18"/>
        <v>16</v>
      </c>
      <c r="B620" s="1" t="s">
        <v>2522</v>
      </c>
      <c r="C620" s="1" t="s">
        <v>626</v>
      </c>
      <c r="D620" s="4" t="s">
        <v>625</v>
      </c>
      <c r="E620" s="2" t="s">
        <v>112</v>
      </c>
      <c r="F620" s="3">
        <v>36900</v>
      </c>
      <c r="G620" s="1">
        <v>1</v>
      </c>
      <c r="H620" s="1">
        <f t="shared" si="19"/>
        <v>36900</v>
      </c>
    </row>
    <row r="621" spans="1:8" x14ac:dyDescent="0.2">
      <c r="A621" s="1" t="str">
        <f t="shared" si="18"/>
        <v>16</v>
      </c>
      <c r="B621" s="1" t="s">
        <v>2522</v>
      </c>
      <c r="C621" s="1" t="s">
        <v>628</v>
      </c>
      <c r="D621" s="4" t="s">
        <v>627</v>
      </c>
      <c r="E621" s="2" t="s">
        <v>0</v>
      </c>
      <c r="F621" s="3">
        <v>59700</v>
      </c>
      <c r="G621" s="1">
        <v>1</v>
      </c>
      <c r="H621" s="1">
        <f t="shared" si="19"/>
        <v>59700</v>
      </c>
    </row>
    <row r="622" spans="1:8" x14ac:dyDescent="0.2">
      <c r="A622" s="1" t="str">
        <f t="shared" si="18"/>
        <v>16</v>
      </c>
      <c r="B622" s="1" t="s">
        <v>2522</v>
      </c>
      <c r="C622" s="1" t="s">
        <v>630</v>
      </c>
      <c r="D622" s="4" t="s">
        <v>629</v>
      </c>
      <c r="E622" s="2" t="s">
        <v>0</v>
      </c>
      <c r="F622" s="3">
        <v>47900</v>
      </c>
      <c r="G622" s="1">
        <v>1</v>
      </c>
      <c r="H622" s="1">
        <f t="shared" si="19"/>
        <v>47900</v>
      </c>
    </row>
    <row r="623" spans="1:8" ht="47.25" x14ac:dyDescent="0.2">
      <c r="A623" s="1" t="str">
        <f t="shared" si="18"/>
        <v>16</v>
      </c>
      <c r="B623" s="1" t="s">
        <v>2522</v>
      </c>
      <c r="C623" s="1" t="s">
        <v>632</v>
      </c>
      <c r="D623" s="4" t="s">
        <v>631</v>
      </c>
      <c r="E623" s="2" t="s">
        <v>112</v>
      </c>
      <c r="F623" s="3">
        <v>63600</v>
      </c>
      <c r="G623" s="1">
        <v>1</v>
      </c>
      <c r="H623" s="1">
        <f t="shared" si="19"/>
        <v>63600</v>
      </c>
    </row>
    <row r="624" spans="1:8" ht="31.5" x14ac:dyDescent="0.2">
      <c r="A624" s="1" t="str">
        <f t="shared" si="18"/>
        <v>16</v>
      </c>
      <c r="B624" s="1" t="s">
        <v>2522</v>
      </c>
      <c r="C624" s="1" t="s">
        <v>634</v>
      </c>
      <c r="D624" s="4" t="s">
        <v>633</v>
      </c>
      <c r="E624" s="2" t="s">
        <v>112</v>
      </c>
      <c r="F624" s="3">
        <v>3330</v>
      </c>
      <c r="G624" s="1">
        <v>1</v>
      </c>
      <c r="H624" s="1">
        <f t="shared" si="19"/>
        <v>3330</v>
      </c>
    </row>
    <row r="625" spans="1:8" ht="31.5" x14ac:dyDescent="0.2">
      <c r="A625" s="1" t="str">
        <f t="shared" si="18"/>
        <v>16</v>
      </c>
      <c r="B625" s="1" t="s">
        <v>2522</v>
      </c>
      <c r="C625" s="1" t="s">
        <v>635</v>
      </c>
      <c r="D625" s="4" t="s">
        <v>2432</v>
      </c>
      <c r="E625" s="2" t="s">
        <v>112</v>
      </c>
      <c r="F625" s="3">
        <v>8530</v>
      </c>
      <c r="G625" s="1">
        <v>1</v>
      </c>
      <c r="H625" s="1">
        <f t="shared" si="19"/>
        <v>8530</v>
      </c>
    </row>
    <row r="626" spans="1:8" ht="31.5" x14ac:dyDescent="0.2">
      <c r="A626" s="1" t="str">
        <f t="shared" si="18"/>
        <v>16</v>
      </c>
      <c r="B626" s="1" t="s">
        <v>2522</v>
      </c>
      <c r="C626" s="1" t="s">
        <v>637</v>
      </c>
      <c r="D626" s="4" t="s">
        <v>636</v>
      </c>
      <c r="E626" s="2" t="s">
        <v>112</v>
      </c>
      <c r="F626" s="3">
        <v>18000</v>
      </c>
      <c r="G626" s="1">
        <v>1</v>
      </c>
      <c r="H626" s="1">
        <f t="shared" si="19"/>
        <v>18000</v>
      </c>
    </row>
    <row r="627" spans="1:8" ht="31.5" x14ac:dyDescent="0.2">
      <c r="A627" s="1" t="str">
        <f t="shared" si="18"/>
        <v>16</v>
      </c>
      <c r="B627" s="1" t="s">
        <v>2523</v>
      </c>
      <c r="C627" s="1" t="s">
        <v>639</v>
      </c>
      <c r="D627" s="4" t="s">
        <v>638</v>
      </c>
      <c r="E627" s="2" t="s">
        <v>0</v>
      </c>
      <c r="G627" s="1">
        <v>1</v>
      </c>
      <c r="H627" s="1">
        <f t="shared" si="19"/>
        <v>0</v>
      </c>
    </row>
    <row r="628" spans="1:8" ht="31.5" x14ac:dyDescent="0.2">
      <c r="A628" s="1" t="str">
        <f t="shared" si="18"/>
        <v>16</v>
      </c>
      <c r="B628" s="1" t="s">
        <v>2523</v>
      </c>
      <c r="C628" s="1" t="s">
        <v>641</v>
      </c>
      <c r="D628" s="4" t="s">
        <v>640</v>
      </c>
      <c r="E628" s="2" t="s">
        <v>0</v>
      </c>
      <c r="G628" s="1">
        <v>1</v>
      </c>
      <c r="H628" s="1">
        <f t="shared" si="19"/>
        <v>0</v>
      </c>
    </row>
    <row r="629" spans="1:8" ht="31.5" x14ac:dyDescent="0.2">
      <c r="A629" s="1" t="str">
        <f t="shared" si="18"/>
        <v>16</v>
      </c>
      <c r="B629" s="1" t="s">
        <v>2523</v>
      </c>
      <c r="C629" s="1" t="s">
        <v>643</v>
      </c>
      <c r="D629" s="4" t="s">
        <v>642</v>
      </c>
      <c r="E629" s="2" t="s">
        <v>0</v>
      </c>
      <c r="G629" s="1">
        <v>1</v>
      </c>
      <c r="H629" s="1">
        <f t="shared" si="19"/>
        <v>0</v>
      </c>
    </row>
    <row r="630" spans="1:8" ht="63" x14ac:dyDescent="0.2">
      <c r="A630" s="1" t="str">
        <f t="shared" si="18"/>
        <v>16</v>
      </c>
      <c r="B630" s="1" t="s">
        <v>2522</v>
      </c>
      <c r="C630" s="1" t="s">
        <v>645</v>
      </c>
      <c r="D630" s="4" t="s">
        <v>644</v>
      </c>
      <c r="E630" s="2" t="s">
        <v>0</v>
      </c>
      <c r="F630" s="3">
        <v>348500</v>
      </c>
      <c r="G630" s="1">
        <v>1</v>
      </c>
      <c r="H630" s="1">
        <f t="shared" si="19"/>
        <v>348500</v>
      </c>
    </row>
    <row r="631" spans="1:8" ht="63" x14ac:dyDescent="0.2">
      <c r="A631" s="1" t="str">
        <f t="shared" si="18"/>
        <v>16</v>
      </c>
      <c r="B631" s="1" t="s">
        <v>2522</v>
      </c>
      <c r="C631" s="1" t="s">
        <v>647</v>
      </c>
      <c r="D631" s="4" t="s">
        <v>646</v>
      </c>
      <c r="E631" s="2" t="s">
        <v>0</v>
      </c>
      <c r="F631" s="3">
        <v>354500</v>
      </c>
      <c r="G631" s="1">
        <v>1</v>
      </c>
      <c r="H631" s="1">
        <f t="shared" si="19"/>
        <v>354500</v>
      </c>
    </row>
    <row r="632" spans="1:8" x14ac:dyDescent="0.2">
      <c r="A632" s="1" t="str">
        <f t="shared" si="18"/>
        <v>16</v>
      </c>
      <c r="B632" s="1" t="s">
        <v>2522</v>
      </c>
      <c r="C632" s="1" t="s">
        <v>649</v>
      </c>
      <c r="D632" s="4" t="s">
        <v>648</v>
      </c>
      <c r="E632" s="2" t="s">
        <v>0</v>
      </c>
      <c r="F632" s="3">
        <v>7000</v>
      </c>
      <c r="G632" s="1">
        <v>1</v>
      </c>
      <c r="H632" s="1">
        <f t="shared" si="19"/>
        <v>7000</v>
      </c>
    </row>
    <row r="633" spans="1:8" x14ac:dyDescent="0.2">
      <c r="A633" s="1" t="str">
        <f t="shared" si="18"/>
        <v>16</v>
      </c>
      <c r="B633" s="1" t="s">
        <v>2522</v>
      </c>
      <c r="C633" s="1" t="s">
        <v>651</v>
      </c>
      <c r="D633" s="4" t="s">
        <v>650</v>
      </c>
      <c r="E633" s="2" t="s">
        <v>0</v>
      </c>
      <c r="F633" s="3">
        <v>93600</v>
      </c>
      <c r="G633" s="1">
        <v>1</v>
      </c>
      <c r="H633" s="1">
        <f t="shared" si="19"/>
        <v>93600</v>
      </c>
    </row>
    <row r="634" spans="1:8" ht="31.5" x14ac:dyDescent="0.2">
      <c r="A634" s="1" t="str">
        <f t="shared" si="18"/>
        <v>16</v>
      </c>
      <c r="B634" s="1" t="s">
        <v>2522</v>
      </c>
      <c r="C634" s="1" t="s">
        <v>653</v>
      </c>
      <c r="D634" s="4" t="s">
        <v>652</v>
      </c>
      <c r="E634" s="2" t="s">
        <v>0</v>
      </c>
      <c r="F634" s="3">
        <v>44300</v>
      </c>
      <c r="G634" s="1">
        <v>1</v>
      </c>
      <c r="H634" s="1">
        <f t="shared" si="19"/>
        <v>44300</v>
      </c>
    </row>
    <row r="635" spans="1:8" x14ac:dyDescent="0.2">
      <c r="A635" s="1" t="str">
        <f t="shared" si="18"/>
        <v>16</v>
      </c>
      <c r="B635" s="1" t="s">
        <v>2522</v>
      </c>
      <c r="C635" s="1" t="s">
        <v>655</v>
      </c>
      <c r="D635" s="4" t="s">
        <v>654</v>
      </c>
      <c r="E635" s="2" t="s">
        <v>0</v>
      </c>
      <c r="F635" s="3">
        <v>4830</v>
      </c>
      <c r="G635" s="1">
        <v>1</v>
      </c>
      <c r="H635" s="1">
        <f t="shared" si="19"/>
        <v>4830</v>
      </c>
    </row>
    <row r="636" spans="1:8" ht="47.25" x14ac:dyDescent="0.2">
      <c r="A636" s="1" t="str">
        <f t="shared" si="18"/>
        <v>16</v>
      </c>
      <c r="B636" s="1" t="s">
        <v>2522</v>
      </c>
      <c r="C636" s="1" t="s">
        <v>657</v>
      </c>
      <c r="D636" s="4" t="s">
        <v>656</v>
      </c>
      <c r="E636" s="2" t="s">
        <v>112</v>
      </c>
      <c r="F636" s="3">
        <v>123000</v>
      </c>
      <c r="G636" s="1">
        <v>1</v>
      </c>
      <c r="H636" s="1">
        <f t="shared" si="19"/>
        <v>123000</v>
      </c>
    </row>
    <row r="637" spans="1:8" ht="31.5" x14ac:dyDescent="0.2">
      <c r="A637" s="1" t="str">
        <f t="shared" si="18"/>
        <v>16</v>
      </c>
      <c r="B637" s="1" t="s">
        <v>2522</v>
      </c>
      <c r="C637" s="1" t="s">
        <v>659</v>
      </c>
      <c r="D637" s="4" t="s">
        <v>658</v>
      </c>
      <c r="E637" s="2" t="s">
        <v>112</v>
      </c>
      <c r="F637" s="3">
        <v>115000</v>
      </c>
      <c r="G637" s="1">
        <v>1</v>
      </c>
      <c r="H637" s="1">
        <f t="shared" si="19"/>
        <v>115000</v>
      </c>
    </row>
    <row r="638" spans="1:8" ht="31.5" x14ac:dyDescent="0.2">
      <c r="A638" s="1" t="str">
        <f t="shared" si="18"/>
        <v>16</v>
      </c>
      <c r="B638" s="1" t="s">
        <v>2522</v>
      </c>
      <c r="C638" s="1" t="s">
        <v>661</v>
      </c>
      <c r="D638" s="4" t="s">
        <v>660</v>
      </c>
      <c r="E638" s="2" t="s">
        <v>112</v>
      </c>
      <c r="F638" s="3">
        <v>50000</v>
      </c>
      <c r="G638" s="1">
        <v>1</v>
      </c>
      <c r="H638" s="1">
        <f t="shared" si="19"/>
        <v>50000</v>
      </c>
    </row>
    <row r="639" spans="1:8" ht="31.5" x14ac:dyDescent="0.2">
      <c r="A639" s="1" t="str">
        <f t="shared" si="18"/>
        <v>16</v>
      </c>
      <c r="B639" s="1" t="s">
        <v>2522</v>
      </c>
      <c r="C639" s="1" t="s">
        <v>663</v>
      </c>
      <c r="D639" s="4" t="s">
        <v>662</v>
      </c>
      <c r="E639" s="2" t="s">
        <v>112</v>
      </c>
      <c r="F639" s="3">
        <v>4340</v>
      </c>
      <c r="G639" s="1">
        <v>1</v>
      </c>
      <c r="H639" s="1">
        <f t="shared" si="19"/>
        <v>4340</v>
      </c>
    </row>
    <row r="640" spans="1:8" ht="31.5" x14ac:dyDescent="0.2">
      <c r="A640" s="1" t="str">
        <f t="shared" si="18"/>
        <v>17</v>
      </c>
      <c r="B640" s="1" t="s">
        <v>2522</v>
      </c>
      <c r="C640" s="1" t="s">
        <v>665</v>
      </c>
      <c r="D640" s="4" t="s">
        <v>664</v>
      </c>
      <c r="E640" s="2" t="s">
        <v>112</v>
      </c>
      <c r="F640" s="3">
        <v>144500</v>
      </c>
      <c r="G640" s="1">
        <v>1</v>
      </c>
      <c r="H640" s="1">
        <f t="shared" si="19"/>
        <v>144500</v>
      </c>
    </row>
    <row r="641" spans="1:8" ht="31.5" x14ac:dyDescent="0.2">
      <c r="A641" s="1" t="str">
        <f t="shared" si="18"/>
        <v>17</v>
      </c>
      <c r="B641" s="1" t="s">
        <v>2522</v>
      </c>
      <c r="C641" s="1" t="s">
        <v>667</v>
      </c>
      <c r="D641" s="4" t="s">
        <v>666</v>
      </c>
      <c r="E641" s="2" t="s">
        <v>112</v>
      </c>
      <c r="F641" s="3">
        <v>150000</v>
      </c>
      <c r="G641" s="1">
        <v>1</v>
      </c>
      <c r="H641" s="1">
        <f t="shared" si="19"/>
        <v>150000</v>
      </c>
    </row>
    <row r="642" spans="1:8" ht="31.5" x14ac:dyDescent="0.2">
      <c r="A642" s="1" t="str">
        <f t="shared" si="18"/>
        <v>17</v>
      </c>
      <c r="B642" s="1" t="s">
        <v>2522</v>
      </c>
      <c r="C642" s="1" t="s">
        <v>669</v>
      </c>
      <c r="D642" s="4" t="s">
        <v>668</v>
      </c>
      <c r="E642" s="2" t="s">
        <v>112</v>
      </c>
      <c r="F642" s="3">
        <v>150000</v>
      </c>
      <c r="G642" s="1">
        <v>1</v>
      </c>
      <c r="H642" s="1">
        <f t="shared" si="19"/>
        <v>150000</v>
      </c>
    </row>
    <row r="643" spans="1:8" x14ac:dyDescent="0.2">
      <c r="A643" s="1" t="str">
        <f t="shared" si="18"/>
        <v>17</v>
      </c>
      <c r="B643" s="1" t="s">
        <v>2522</v>
      </c>
      <c r="C643" s="1" t="s">
        <v>671</v>
      </c>
      <c r="D643" s="4" t="s">
        <v>670</v>
      </c>
      <c r="E643" s="2" t="s">
        <v>112</v>
      </c>
      <c r="F643" s="3">
        <v>132500</v>
      </c>
      <c r="G643" s="1">
        <v>1</v>
      </c>
      <c r="H643" s="1">
        <f t="shared" si="19"/>
        <v>132500</v>
      </c>
    </row>
    <row r="644" spans="1:8" x14ac:dyDescent="0.2">
      <c r="A644" s="1" t="str">
        <f t="shared" ref="A644:A707" si="20">LEFT(C644,2)</f>
        <v>17</v>
      </c>
      <c r="B644" s="1" t="s">
        <v>2522</v>
      </c>
      <c r="C644" s="1" t="s">
        <v>673</v>
      </c>
      <c r="D644" s="4" t="s">
        <v>672</v>
      </c>
      <c r="E644" s="2" t="s">
        <v>112</v>
      </c>
      <c r="F644" s="3">
        <v>189500</v>
      </c>
      <c r="G644" s="1">
        <v>1</v>
      </c>
      <c r="H644" s="1">
        <f t="shared" ref="H644:H707" si="21">G644*F644</f>
        <v>189500</v>
      </c>
    </row>
    <row r="645" spans="1:8" x14ac:dyDescent="0.2">
      <c r="A645" s="1" t="str">
        <f t="shared" si="20"/>
        <v>17</v>
      </c>
      <c r="B645" s="1" t="s">
        <v>2522</v>
      </c>
      <c r="C645" s="1" t="s">
        <v>675</v>
      </c>
      <c r="D645" s="4" t="s">
        <v>674</v>
      </c>
      <c r="E645" s="2" t="s">
        <v>112</v>
      </c>
      <c r="F645" s="3">
        <v>185000</v>
      </c>
      <c r="G645" s="1">
        <v>1</v>
      </c>
      <c r="H645" s="1">
        <f t="shared" si="21"/>
        <v>185000</v>
      </c>
    </row>
    <row r="646" spans="1:8" ht="47.25" x14ac:dyDescent="0.2">
      <c r="A646" s="1" t="str">
        <f t="shared" si="20"/>
        <v>17</v>
      </c>
      <c r="B646" s="1" t="s">
        <v>2522</v>
      </c>
      <c r="C646" s="1" t="s">
        <v>677</v>
      </c>
      <c r="D646" s="4" t="s">
        <v>676</v>
      </c>
      <c r="E646" s="2" t="s">
        <v>112</v>
      </c>
      <c r="F646" s="3">
        <v>145000</v>
      </c>
      <c r="G646" s="1">
        <v>1</v>
      </c>
      <c r="H646" s="1">
        <f t="shared" si="21"/>
        <v>145000</v>
      </c>
    </row>
    <row r="647" spans="1:8" x14ac:dyDescent="0.2">
      <c r="A647" s="1" t="str">
        <f t="shared" si="20"/>
        <v>17</v>
      </c>
      <c r="B647" s="1" t="s">
        <v>2522</v>
      </c>
      <c r="C647" s="1" t="s">
        <v>679</v>
      </c>
      <c r="D647" s="4" t="s">
        <v>678</v>
      </c>
      <c r="E647" s="2" t="s">
        <v>112</v>
      </c>
      <c r="F647" s="3">
        <v>151000</v>
      </c>
      <c r="G647" s="1">
        <v>1</v>
      </c>
      <c r="H647" s="1">
        <f t="shared" si="21"/>
        <v>151000</v>
      </c>
    </row>
    <row r="648" spans="1:8" x14ac:dyDescent="0.2">
      <c r="A648" s="1" t="str">
        <f t="shared" si="20"/>
        <v>17</v>
      </c>
      <c r="B648" s="1" t="s">
        <v>2522</v>
      </c>
      <c r="C648" s="1" t="s">
        <v>681</v>
      </c>
      <c r="D648" s="4" t="s">
        <v>680</v>
      </c>
      <c r="E648" s="2" t="s">
        <v>112</v>
      </c>
      <c r="F648" s="3">
        <v>145000</v>
      </c>
      <c r="G648" s="1">
        <v>1</v>
      </c>
      <c r="H648" s="1">
        <f t="shared" si="21"/>
        <v>145000</v>
      </c>
    </row>
    <row r="649" spans="1:8" x14ac:dyDescent="0.2">
      <c r="A649" s="1" t="str">
        <f t="shared" si="20"/>
        <v>17</v>
      </c>
      <c r="B649" s="1" t="s">
        <v>2522</v>
      </c>
      <c r="C649" s="1" t="s">
        <v>683</v>
      </c>
      <c r="D649" s="4" t="s">
        <v>682</v>
      </c>
      <c r="E649" s="2" t="s">
        <v>112</v>
      </c>
      <c r="F649" s="3">
        <v>171000</v>
      </c>
      <c r="G649" s="1">
        <v>1</v>
      </c>
      <c r="H649" s="1">
        <f t="shared" si="21"/>
        <v>171000</v>
      </c>
    </row>
    <row r="650" spans="1:8" x14ac:dyDescent="0.2">
      <c r="A650" s="1" t="str">
        <f t="shared" si="20"/>
        <v>17</v>
      </c>
      <c r="B650" s="1" t="s">
        <v>2522</v>
      </c>
      <c r="C650" s="1" t="s">
        <v>685</v>
      </c>
      <c r="D650" s="4" t="s">
        <v>684</v>
      </c>
      <c r="E650" s="2" t="s">
        <v>112</v>
      </c>
      <c r="F650" s="3">
        <v>160500</v>
      </c>
      <c r="G650" s="1">
        <v>1</v>
      </c>
      <c r="H650" s="1">
        <f t="shared" si="21"/>
        <v>160500</v>
      </c>
    </row>
    <row r="651" spans="1:8" x14ac:dyDescent="0.2">
      <c r="A651" s="1" t="str">
        <f t="shared" si="20"/>
        <v>17</v>
      </c>
      <c r="B651" s="1" t="s">
        <v>2522</v>
      </c>
      <c r="C651" s="1" t="s">
        <v>687</v>
      </c>
      <c r="D651" s="4" t="s">
        <v>686</v>
      </c>
      <c r="E651" s="2" t="s">
        <v>112</v>
      </c>
      <c r="F651" s="3">
        <v>152000</v>
      </c>
      <c r="G651" s="1">
        <v>1</v>
      </c>
      <c r="H651" s="1">
        <f t="shared" si="21"/>
        <v>152000</v>
      </c>
    </row>
    <row r="652" spans="1:8" ht="31.5" x14ac:dyDescent="0.2">
      <c r="A652" s="1" t="str">
        <f t="shared" si="20"/>
        <v>17</v>
      </c>
      <c r="B652" s="1" t="s">
        <v>2522</v>
      </c>
      <c r="C652" s="1" t="s">
        <v>689</v>
      </c>
      <c r="D652" s="4" t="s">
        <v>688</v>
      </c>
      <c r="E652" s="2" t="s">
        <v>112</v>
      </c>
      <c r="F652" s="3">
        <v>172500</v>
      </c>
      <c r="G652" s="1">
        <v>1</v>
      </c>
      <c r="H652" s="1">
        <f t="shared" si="21"/>
        <v>172500</v>
      </c>
    </row>
    <row r="653" spans="1:8" ht="31.5" x14ac:dyDescent="0.2">
      <c r="A653" s="1" t="str">
        <f t="shared" si="20"/>
        <v>17</v>
      </c>
      <c r="B653" s="1" t="s">
        <v>2522</v>
      </c>
      <c r="C653" s="1" t="s">
        <v>691</v>
      </c>
      <c r="D653" s="4" t="s">
        <v>690</v>
      </c>
      <c r="E653" s="2" t="s">
        <v>112</v>
      </c>
      <c r="F653" s="3">
        <v>162000</v>
      </c>
      <c r="G653" s="1">
        <v>1</v>
      </c>
      <c r="H653" s="1">
        <f t="shared" si="21"/>
        <v>162000</v>
      </c>
    </row>
    <row r="654" spans="1:8" x14ac:dyDescent="0.2">
      <c r="A654" s="1" t="str">
        <f t="shared" si="20"/>
        <v>17</v>
      </c>
      <c r="B654" s="1" t="s">
        <v>2522</v>
      </c>
      <c r="C654" s="1" t="s">
        <v>693</v>
      </c>
      <c r="D654" s="4" t="s">
        <v>692</v>
      </c>
      <c r="E654" s="2" t="s">
        <v>112</v>
      </c>
      <c r="F654" s="3">
        <v>156000</v>
      </c>
      <c r="G654" s="1">
        <v>1</v>
      </c>
      <c r="H654" s="1">
        <f t="shared" si="21"/>
        <v>156000</v>
      </c>
    </row>
    <row r="655" spans="1:8" x14ac:dyDescent="0.2">
      <c r="A655" s="1" t="str">
        <f t="shared" si="20"/>
        <v>17</v>
      </c>
      <c r="B655" s="1" t="s">
        <v>2522</v>
      </c>
      <c r="C655" s="1" t="s">
        <v>695</v>
      </c>
      <c r="D655" s="4" t="s">
        <v>694</v>
      </c>
      <c r="E655" s="2" t="s">
        <v>112</v>
      </c>
      <c r="F655" s="3">
        <v>217500</v>
      </c>
      <c r="G655" s="1">
        <v>1</v>
      </c>
      <c r="H655" s="1">
        <f t="shared" si="21"/>
        <v>217500</v>
      </c>
    </row>
    <row r="656" spans="1:8" x14ac:dyDescent="0.2">
      <c r="A656" s="1" t="str">
        <f t="shared" si="20"/>
        <v>17</v>
      </c>
      <c r="B656" s="1" t="s">
        <v>2522</v>
      </c>
      <c r="C656" s="1" t="s">
        <v>697</v>
      </c>
      <c r="D656" s="4" t="s">
        <v>696</v>
      </c>
      <c r="E656" s="2" t="s">
        <v>112</v>
      </c>
      <c r="F656" s="3">
        <v>240500</v>
      </c>
      <c r="G656" s="1">
        <v>1</v>
      </c>
      <c r="H656" s="1">
        <f t="shared" si="21"/>
        <v>240500</v>
      </c>
    </row>
    <row r="657" spans="1:8" x14ac:dyDescent="0.2">
      <c r="A657" s="1" t="str">
        <f t="shared" si="20"/>
        <v>17</v>
      </c>
      <c r="B657" s="1" t="s">
        <v>2522</v>
      </c>
      <c r="C657" s="1" t="s">
        <v>699</v>
      </c>
      <c r="D657" s="4" t="s">
        <v>698</v>
      </c>
      <c r="E657" s="2" t="s">
        <v>112</v>
      </c>
      <c r="F657" s="3">
        <v>159500</v>
      </c>
      <c r="G657" s="1">
        <v>1</v>
      </c>
      <c r="H657" s="1">
        <f t="shared" si="21"/>
        <v>159500</v>
      </c>
    </row>
    <row r="658" spans="1:8" x14ac:dyDescent="0.2">
      <c r="A658" s="1" t="str">
        <f t="shared" si="20"/>
        <v>17</v>
      </c>
      <c r="B658" s="1" t="s">
        <v>2522</v>
      </c>
      <c r="C658" s="1" t="s">
        <v>701</v>
      </c>
      <c r="D658" s="4" t="s">
        <v>700</v>
      </c>
      <c r="E658" s="2" t="s">
        <v>99</v>
      </c>
      <c r="F658" s="3">
        <v>90200</v>
      </c>
      <c r="G658" s="1">
        <v>1</v>
      </c>
      <c r="H658" s="1">
        <f t="shared" si="21"/>
        <v>90200</v>
      </c>
    </row>
    <row r="659" spans="1:8" x14ac:dyDescent="0.2">
      <c r="A659" s="1" t="str">
        <f t="shared" si="20"/>
        <v>17</v>
      </c>
      <c r="B659" s="1" t="s">
        <v>2522</v>
      </c>
      <c r="C659" s="1" t="s">
        <v>703</v>
      </c>
      <c r="D659" s="4" t="s">
        <v>702</v>
      </c>
      <c r="E659" s="2" t="s">
        <v>99</v>
      </c>
      <c r="F659" s="3">
        <v>93300</v>
      </c>
      <c r="G659" s="1">
        <v>1</v>
      </c>
      <c r="H659" s="1">
        <f t="shared" si="21"/>
        <v>93300</v>
      </c>
    </row>
    <row r="660" spans="1:8" x14ac:dyDescent="0.2">
      <c r="A660" s="1" t="str">
        <f t="shared" si="20"/>
        <v>17</v>
      </c>
      <c r="B660" s="1" t="s">
        <v>2522</v>
      </c>
      <c r="C660" s="1" t="s">
        <v>705</v>
      </c>
      <c r="D660" s="4" t="s">
        <v>704</v>
      </c>
      <c r="E660" s="2" t="s">
        <v>0</v>
      </c>
      <c r="F660" s="3">
        <v>278500</v>
      </c>
      <c r="G660" s="1">
        <v>1</v>
      </c>
      <c r="H660" s="1">
        <f t="shared" si="21"/>
        <v>278500</v>
      </c>
    </row>
    <row r="661" spans="1:8" x14ac:dyDescent="0.2">
      <c r="A661" s="1" t="str">
        <f t="shared" si="20"/>
        <v>17</v>
      </c>
      <c r="B661" s="1" t="s">
        <v>2522</v>
      </c>
      <c r="C661" s="1" t="s">
        <v>707</v>
      </c>
      <c r="D661" s="4" t="s">
        <v>706</v>
      </c>
      <c r="E661" s="2" t="s">
        <v>0</v>
      </c>
      <c r="F661" s="3">
        <v>577000</v>
      </c>
      <c r="G661" s="1">
        <v>1</v>
      </c>
      <c r="H661" s="1">
        <f t="shared" si="21"/>
        <v>577000</v>
      </c>
    </row>
    <row r="662" spans="1:8" x14ac:dyDescent="0.2">
      <c r="A662" s="1" t="str">
        <f t="shared" si="20"/>
        <v>17</v>
      </c>
      <c r="B662" s="1" t="s">
        <v>2522</v>
      </c>
      <c r="C662" s="1" t="s">
        <v>709</v>
      </c>
      <c r="D662" s="4" t="s">
        <v>708</v>
      </c>
      <c r="E662" s="2" t="s">
        <v>0</v>
      </c>
      <c r="F662" s="3">
        <v>577000</v>
      </c>
      <c r="G662" s="1">
        <v>1</v>
      </c>
      <c r="H662" s="1">
        <f t="shared" si="21"/>
        <v>577000</v>
      </c>
    </row>
    <row r="663" spans="1:8" x14ac:dyDescent="0.2">
      <c r="A663" s="1" t="str">
        <f t="shared" si="20"/>
        <v>17</v>
      </c>
      <c r="B663" s="1" t="s">
        <v>2522</v>
      </c>
      <c r="C663" s="1" t="s">
        <v>711</v>
      </c>
      <c r="D663" s="4" t="s">
        <v>710</v>
      </c>
      <c r="E663" s="2" t="s">
        <v>112</v>
      </c>
      <c r="F663" s="3">
        <v>34900</v>
      </c>
      <c r="G663" s="1">
        <v>1</v>
      </c>
      <c r="H663" s="1">
        <f t="shared" si="21"/>
        <v>34900</v>
      </c>
    </row>
    <row r="664" spans="1:8" x14ac:dyDescent="0.2">
      <c r="A664" s="1" t="str">
        <f t="shared" si="20"/>
        <v>17</v>
      </c>
      <c r="B664" s="1" t="s">
        <v>2522</v>
      </c>
      <c r="C664" s="1" t="s">
        <v>713</v>
      </c>
      <c r="D664" s="4" t="s">
        <v>712</v>
      </c>
      <c r="E664" s="2" t="s">
        <v>112</v>
      </c>
      <c r="F664" s="3">
        <v>13600</v>
      </c>
      <c r="G664" s="1">
        <v>1</v>
      </c>
      <c r="H664" s="1">
        <f t="shared" si="21"/>
        <v>13600</v>
      </c>
    </row>
    <row r="665" spans="1:8" x14ac:dyDescent="0.2">
      <c r="A665" s="1" t="str">
        <f t="shared" si="20"/>
        <v>17</v>
      </c>
      <c r="B665" s="1" t="s">
        <v>2522</v>
      </c>
      <c r="C665" s="1" t="s">
        <v>715</v>
      </c>
      <c r="D665" s="4" t="s">
        <v>714</v>
      </c>
      <c r="E665" s="2" t="s">
        <v>112</v>
      </c>
      <c r="F665" s="3">
        <v>295000</v>
      </c>
      <c r="G665" s="1">
        <v>1</v>
      </c>
      <c r="H665" s="1">
        <f t="shared" si="21"/>
        <v>295000</v>
      </c>
    </row>
    <row r="666" spans="1:8" x14ac:dyDescent="0.2">
      <c r="A666" s="1" t="str">
        <f t="shared" si="20"/>
        <v>17</v>
      </c>
      <c r="B666" s="1" t="s">
        <v>2522</v>
      </c>
      <c r="C666" s="1" t="s">
        <v>717</v>
      </c>
      <c r="D666" s="4" t="s">
        <v>716</v>
      </c>
      <c r="E666" s="2" t="s">
        <v>112</v>
      </c>
      <c r="F666" s="3">
        <v>340500</v>
      </c>
      <c r="G666" s="1">
        <v>1</v>
      </c>
      <c r="H666" s="1">
        <f t="shared" si="21"/>
        <v>340500</v>
      </c>
    </row>
    <row r="667" spans="1:8" x14ac:dyDescent="0.2">
      <c r="A667" s="1" t="str">
        <f t="shared" si="20"/>
        <v>17</v>
      </c>
      <c r="B667" s="1" t="s">
        <v>2522</v>
      </c>
      <c r="C667" s="1" t="s">
        <v>719</v>
      </c>
      <c r="D667" s="4" t="s">
        <v>718</v>
      </c>
      <c r="E667" s="2" t="s">
        <v>112</v>
      </c>
      <c r="F667" s="3">
        <v>462000</v>
      </c>
      <c r="G667" s="1">
        <v>1</v>
      </c>
      <c r="H667" s="1">
        <f t="shared" si="21"/>
        <v>462000</v>
      </c>
    </row>
    <row r="668" spans="1:8" ht="31.5" x14ac:dyDescent="0.2">
      <c r="A668" s="1" t="str">
        <f t="shared" si="20"/>
        <v>17</v>
      </c>
      <c r="B668" s="1" t="s">
        <v>2522</v>
      </c>
      <c r="C668" s="1" t="s">
        <v>721</v>
      </c>
      <c r="D668" s="4" t="s">
        <v>720</v>
      </c>
      <c r="E668" s="2" t="s">
        <v>0</v>
      </c>
      <c r="F668" s="3">
        <v>1004000</v>
      </c>
      <c r="G668" s="1">
        <v>1</v>
      </c>
      <c r="H668" s="1">
        <f t="shared" si="21"/>
        <v>1004000</v>
      </c>
    </row>
    <row r="669" spans="1:8" ht="31.5" x14ac:dyDescent="0.2">
      <c r="A669" s="1" t="str">
        <f t="shared" si="20"/>
        <v>17</v>
      </c>
      <c r="B669" s="1" t="s">
        <v>2522</v>
      </c>
      <c r="C669" s="1" t="s">
        <v>723</v>
      </c>
      <c r="D669" s="4" t="s">
        <v>722</v>
      </c>
      <c r="E669" s="2" t="s">
        <v>0</v>
      </c>
      <c r="F669" s="3">
        <v>984000</v>
      </c>
      <c r="G669" s="1">
        <v>1</v>
      </c>
      <c r="H669" s="1">
        <f t="shared" si="21"/>
        <v>984000</v>
      </c>
    </row>
    <row r="670" spans="1:8" ht="31.5" x14ac:dyDescent="0.2">
      <c r="A670" s="1" t="str">
        <f t="shared" si="20"/>
        <v>17</v>
      </c>
      <c r="B670" s="1" t="s">
        <v>2522</v>
      </c>
      <c r="C670" s="1" t="s">
        <v>725</v>
      </c>
      <c r="D670" s="4" t="s">
        <v>724</v>
      </c>
      <c r="E670" s="2" t="s">
        <v>0</v>
      </c>
      <c r="F670" s="3">
        <v>1288000</v>
      </c>
      <c r="G670" s="1">
        <v>1</v>
      </c>
      <c r="H670" s="1">
        <f t="shared" si="21"/>
        <v>1288000</v>
      </c>
    </row>
    <row r="671" spans="1:8" ht="31.5" x14ac:dyDescent="0.2">
      <c r="A671" s="1" t="str">
        <f t="shared" si="20"/>
        <v>17</v>
      </c>
      <c r="B671" s="1" t="s">
        <v>2522</v>
      </c>
      <c r="C671" s="1" t="s">
        <v>727</v>
      </c>
      <c r="D671" s="4" t="s">
        <v>726</v>
      </c>
      <c r="E671" s="2" t="s">
        <v>0</v>
      </c>
      <c r="F671" s="3">
        <v>53100</v>
      </c>
      <c r="G671" s="1">
        <v>1</v>
      </c>
      <c r="H671" s="1">
        <f t="shared" si="21"/>
        <v>53100</v>
      </c>
    </row>
    <row r="672" spans="1:8" ht="31.5" x14ac:dyDescent="0.2">
      <c r="A672" s="1" t="str">
        <f t="shared" si="20"/>
        <v>17</v>
      </c>
      <c r="B672" s="1" t="s">
        <v>2523</v>
      </c>
      <c r="C672" s="1" t="s">
        <v>729</v>
      </c>
      <c r="D672" s="4" t="s">
        <v>728</v>
      </c>
      <c r="E672" s="2" t="s">
        <v>0</v>
      </c>
      <c r="G672" s="1">
        <v>1</v>
      </c>
      <c r="H672" s="1">
        <f t="shared" si="21"/>
        <v>0</v>
      </c>
    </row>
    <row r="673" spans="1:8" ht="31.5" x14ac:dyDescent="0.2">
      <c r="A673" s="1" t="str">
        <f t="shared" si="20"/>
        <v>17</v>
      </c>
      <c r="B673" s="1" t="s">
        <v>2523</v>
      </c>
      <c r="C673" s="1" t="s">
        <v>731</v>
      </c>
      <c r="D673" s="4" t="s">
        <v>730</v>
      </c>
      <c r="E673" s="2" t="s">
        <v>0</v>
      </c>
      <c r="G673" s="1">
        <v>1</v>
      </c>
      <c r="H673" s="1">
        <f t="shared" si="21"/>
        <v>0</v>
      </c>
    </row>
    <row r="674" spans="1:8" ht="31.5" x14ac:dyDescent="0.2">
      <c r="A674" s="1" t="str">
        <f t="shared" si="20"/>
        <v>17</v>
      </c>
      <c r="B674" s="1" t="s">
        <v>2523</v>
      </c>
      <c r="C674" s="1" t="s">
        <v>733</v>
      </c>
      <c r="D674" s="4" t="s">
        <v>732</v>
      </c>
      <c r="E674" s="2" t="s">
        <v>0</v>
      </c>
      <c r="G674" s="1">
        <v>1</v>
      </c>
      <c r="H674" s="1">
        <f t="shared" si="21"/>
        <v>0</v>
      </c>
    </row>
    <row r="675" spans="1:8" ht="31.5" x14ac:dyDescent="0.2">
      <c r="A675" s="1" t="str">
        <f t="shared" si="20"/>
        <v>18</v>
      </c>
      <c r="B675" s="1" t="s">
        <v>2522</v>
      </c>
      <c r="C675" s="1" t="s">
        <v>735</v>
      </c>
      <c r="D675" s="4" t="s">
        <v>734</v>
      </c>
      <c r="E675" s="2" t="s">
        <v>0</v>
      </c>
      <c r="F675" s="3">
        <v>14200</v>
      </c>
      <c r="G675" s="1">
        <v>1</v>
      </c>
      <c r="H675" s="1">
        <f t="shared" si="21"/>
        <v>14200</v>
      </c>
    </row>
    <row r="676" spans="1:8" x14ac:dyDescent="0.2">
      <c r="A676" s="1" t="str">
        <f t="shared" si="20"/>
        <v>18</v>
      </c>
      <c r="B676" s="1" t="s">
        <v>2522</v>
      </c>
      <c r="C676" s="1" t="s">
        <v>737</v>
      </c>
      <c r="D676" s="4" t="s">
        <v>736</v>
      </c>
      <c r="E676" s="2" t="s">
        <v>0</v>
      </c>
      <c r="F676" s="3">
        <v>26400</v>
      </c>
      <c r="G676" s="1">
        <v>1</v>
      </c>
      <c r="H676" s="1">
        <f t="shared" si="21"/>
        <v>26400</v>
      </c>
    </row>
    <row r="677" spans="1:8" x14ac:dyDescent="0.2">
      <c r="A677" s="1" t="str">
        <f t="shared" si="20"/>
        <v>18</v>
      </c>
      <c r="B677" s="1" t="s">
        <v>2522</v>
      </c>
      <c r="C677" s="1" t="s">
        <v>739</v>
      </c>
      <c r="D677" s="4" t="s">
        <v>738</v>
      </c>
      <c r="E677" s="2" t="s">
        <v>0</v>
      </c>
      <c r="F677" s="3">
        <v>75800</v>
      </c>
      <c r="G677" s="1">
        <v>1</v>
      </c>
      <c r="H677" s="1">
        <f t="shared" si="21"/>
        <v>75800</v>
      </c>
    </row>
    <row r="678" spans="1:8" x14ac:dyDescent="0.2">
      <c r="A678" s="1" t="str">
        <f t="shared" si="20"/>
        <v>18</v>
      </c>
      <c r="B678" s="1" t="s">
        <v>2522</v>
      </c>
      <c r="C678" s="1" t="s">
        <v>741</v>
      </c>
      <c r="D678" s="4" t="s">
        <v>740</v>
      </c>
      <c r="E678" s="2" t="s">
        <v>0</v>
      </c>
      <c r="F678" s="3">
        <v>102500</v>
      </c>
      <c r="G678" s="1">
        <v>1</v>
      </c>
      <c r="H678" s="1">
        <f t="shared" si="21"/>
        <v>102500</v>
      </c>
    </row>
    <row r="679" spans="1:8" x14ac:dyDescent="0.2">
      <c r="A679" s="1" t="str">
        <f t="shared" si="20"/>
        <v>18</v>
      </c>
      <c r="B679" s="1" t="s">
        <v>2522</v>
      </c>
      <c r="C679" s="1" t="s">
        <v>743</v>
      </c>
      <c r="D679" s="4" t="s">
        <v>742</v>
      </c>
      <c r="E679" s="2" t="s">
        <v>0</v>
      </c>
      <c r="F679" s="3">
        <v>70400</v>
      </c>
      <c r="G679" s="1">
        <v>1</v>
      </c>
      <c r="H679" s="1">
        <f t="shared" si="21"/>
        <v>70400</v>
      </c>
    </row>
    <row r="680" spans="1:8" x14ac:dyDescent="0.2">
      <c r="A680" s="1" t="str">
        <f t="shared" si="20"/>
        <v>18</v>
      </c>
      <c r="B680" s="1" t="s">
        <v>2522</v>
      </c>
      <c r="C680" s="1" t="s">
        <v>745</v>
      </c>
      <c r="D680" s="4" t="s">
        <v>744</v>
      </c>
      <c r="E680" s="2" t="s">
        <v>0</v>
      </c>
      <c r="F680" s="3">
        <v>93000</v>
      </c>
      <c r="G680" s="1">
        <v>1</v>
      </c>
      <c r="H680" s="1">
        <f t="shared" si="21"/>
        <v>93000</v>
      </c>
    </row>
    <row r="681" spans="1:8" x14ac:dyDescent="0.2">
      <c r="A681" s="1" t="str">
        <f t="shared" si="20"/>
        <v>18</v>
      </c>
      <c r="B681" s="1" t="s">
        <v>2522</v>
      </c>
      <c r="C681" s="1" t="s">
        <v>747</v>
      </c>
      <c r="D681" s="4" t="s">
        <v>746</v>
      </c>
      <c r="E681" s="2" t="s">
        <v>17</v>
      </c>
      <c r="F681" s="3">
        <v>10400</v>
      </c>
      <c r="G681" s="1">
        <v>1</v>
      </c>
      <c r="H681" s="1">
        <f t="shared" si="21"/>
        <v>10400</v>
      </c>
    </row>
    <row r="682" spans="1:8" x14ac:dyDescent="0.2">
      <c r="A682" s="1" t="str">
        <f t="shared" si="20"/>
        <v>18</v>
      </c>
      <c r="B682" s="1" t="s">
        <v>2522</v>
      </c>
      <c r="C682" s="1" t="s">
        <v>749</v>
      </c>
      <c r="D682" s="4" t="s">
        <v>748</v>
      </c>
      <c r="E682" s="2" t="s">
        <v>0</v>
      </c>
      <c r="F682" s="3">
        <v>85100</v>
      </c>
      <c r="G682" s="1">
        <v>1</v>
      </c>
      <c r="H682" s="1">
        <f t="shared" si="21"/>
        <v>85100</v>
      </c>
    </row>
    <row r="683" spans="1:8" ht="31.5" x14ac:dyDescent="0.2">
      <c r="A683" s="1" t="str">
        <f t="shared" si="20"/>
        <v>18</v>
      </c>
      <c r="B683" s="1" t="s">
        <v>2522</v>
      </c>
      <c r="C683" s="1" t="s">
        <v>751</v>
      </c>
      <c r="D683" s="4" t="s">
        <v>750</v>
      </c>
      <c r="E683" s="2" t="s">
        <v>0</v>
      </c>
      <c r="F683" s="3">
        <v>168000</v>
      </c>
      <c r="G683" s="1">
        <v>1</v>
      </c>
      <c r="H683" s="1">
        <f t="shared" si="21"/>
        <v>168000</v>
      </c>
    </row>
    <row r="684" spans="1:8" ht="31.5" x14ac:dyDescent="0.2">
      <c r="A684" s="1" t="str">
        <f t="shared" si="20"/>
        <v>18</v>
      </c>
      <c r="B684" s="1" t="s">
        <v>2522</v>
      </c>
      <c r="C684" s="1" t="s">
        <v>753</v>
      </c>
      <c r="D684" s="4" t="s">
        <v>752</v>
      </c>
      <c r="E684" s="2" t="s">
        <v>0</v>
      </c>
      <c r="F684" s="3">
        <v>194000</v>
      </c>
      <c r="G684" s="1">
        <v>1</v>
      </c>
      <c r="H684" s="1">
        <f t="shared" si="21"/>
        <v>194000</v>
      </c>
    </row>
    <row r="685" spans="1:8" x14ac:dyDescent="0.2">
      <c r="A685" s="1" t="str">
        <f t="shared" si="20"/>
        <v>18</v>
      </c>
      <c r="B685" s="1" t="s">
        <v>2522</v>
      </c>
      <c r="C685" s="1" t="s">
        <v>755</v>
      </c>
      <c r="D685" s="4" t="s">
        <v>754</v>
      </c>
      <c r="E685" s="2" t="s">
        <v>0</v>
      </c>
      <c r="F685" s="3">
        <v>11600</v>
      </c>
      <c r="G685" s="1">
        <v>1</v>
      </c>
      <c r="H685" s="1">
        <f t="shared" si="21"/>
        <v>11600</v>
      </c>
    </row>
    <row r="686" spans="1:8" x14ac:dyDescent="0.2">
      <c r="A686" s="1" t="str">
        <f t="shared" si="20"/>
        <v>18</v>
      </c>
      <c r="B686" s="1" t="s">
        <v>2522</v>
      </c>
      <c r="C686" s="1" t="s">
        <v>757</v>
      </c>
      <c r="D686" s="4" t="s">
        <v>756</v>
      </c>
      <c r="E686" s="2" t="s">
        <v>0</v>
      </c>
      <c r="F686" s="3">
        <v>24000</v>
      </c>
      <c r="G686" s="1">
        <v>1</v>
      </c>
      <c r="H686" s="1">
        <f t="shared" si="21"/>
        <v>24000</v>
      </c>
    </row>
    <row r="687" spans="1:8" x14ac:dyDescent="0.2">
      <c r="A687" s="1" t="str">
        <f t="shared" si="20"/>
        <v>18</v>
      </c>
      <c r="B687" s="1" t="s">
        <v>2522</v>
      </c>
      <c r="C687" s="1" t="s">
        <v>759</v>
      </c>
      <c r="D687" s="4" t="s">
        <v>758</v>
      </c>
      <c r="E687" s="2" t="s">
        <v>0</v>
      </c>
      <c r="F687" s="3">
        <v>76000</v>
      </c>
      <c r="G687" s="1">
        <v>1</v>
      </c>
      <c r="H687" s="1">
        <f t="shared" si="21"/>
        <v>76000</v>
      </c>
    </row>
    <row r="688" spans="1:8" x14ac:dyDescent="0.2">
      <c r="A688" s="1" t="str">
        <f t="shared" si="20"/>
        <v>18</v>
      </c>
      <c r="B688" s="1" t="s">
        <v>2522</v>
      </c>
      <c r="C688" s="1" t="s">
        <v>761</v>
      </c>
      <c r="D688" s="4" t="s">
        <v>760</v>
      </c>
      <c r="E688" s="2" t="s">
        <v>0</v>
      </c>
      <c r="F688" s="3">
        <v>98900</v>
      </c>
      <c r="G688" s="1">
        <v>1</v>
      </c>
      <c r="H688" s="1">
        <f t="shared" si="21"/>
        <v>98900</v>
      </c>
    </row>
    <row r="689" spans="1:8" x14ac:dyDescent="0.2">
      <c r="A689" s="1" t="str">
        <f t="shared" si="20"/>
        <v>18</v>
      </c>
      <c r="B689" s="1" t="s">
        <v>2522</v>
      </c>
      <c r="C689" s="1" t="s">
        <v>763</v>
      </c>
      <c r="D689" s="4" t="s">
        <v>762</v>
      </c>
      <c r="E689" s="2" t="s">
        <v>0</v>
      </c>
      <c r="F689" s="3">
        <v>118500</v>
      </c>
      <c r="G689" s="1">
        <v>1</v>
      </c>
      <c r="H689" s="1">
        <f t="shared" si="21"/>
        <v>118500</v>
      </c>
    </row>
    <row r="690" spans="1:8" x14ac:dyDescent="0.2">
      <c r="A690" s="1" t="str">
        <f t="shared" si="20"/>
        <v>18</v>
      </c>
      <c r="B690" s="1" t="s">
        <v>2522</v>
      </c>
      <c r="C690" s="1" t="s">
        <v>765</v>
      </c>
      <c r="D690" s="4" t="s">
        <v>764</v>
      </c>
      <c r="E690" s="2" t="s">
        <v>0</v>
      </c>
      <c r="F690" s="3">
        <v>141000</v>
      </c>
      <c r="G690" s="1">
        <v>1</v>
      </c>
      <c r="H690" s="1">
        <f t="shared" si="21"/>
        <v>141000</v>
      </c>
    </row>
    <row r="691" spans="1:8" x14ac:dyDescent="0.2">
      <c r="A691" s="1" t="str">
        <f t="shared" si="20"/>
        <v>18</v>
      </c>
      <c r="B691" s="1" t="s">
        <v>2522</v>
      </c>
      <c r="C691" s="1" t="s">
        <v>767</v>
      </c>
      <c r="D691" s="4" t="s">
        <v>766</v>
      </c>
      <c r="E691" s="2" t="s">
        <v>0</v>
      </c>
      <c r="F691" s="3">
        <v>62300</v>
      </c>
      <c r="G691" s="1">
        <v>1</v>
      </c>
      <c r="H691" s="1">
        <f t="shared" si="21"/>
        <v>62300</v>
      </c>
    </row>
    <row r="692" spans="1:8" x14ac:dyDescent="0.2">
      <c r="A692" s="1" t="str">
        <f t="shared" si="20"/>
        <v>18</v>
      </c>
      <c r="B692" s="1" t="s">
        <v>2522</v>
      </c>
      <c r="C692" s="1" t="s">
        <v>769</v>
      </c>
      <c r="D692" s="4" t="s">
        <v>768</v>
      </c>
      <c r="E692" s="2" t="s">
        <v>0</v>
      </c>
      <c r="F692" s="3">
        <v>80300</v>
      </c>
      <c r="G692" s="1">
        <v>1</v>
      </c>
      <c r="H692" s="1">
        <f t="shared" si="21"/>
        <v>80300</v>
      </c>
    </row>
    <row r="693" spans="1:8" x14ac:dyDescent="0.2">
      <c r="A693" s="1" t="str">
        <f t="shared" si="20"/>
        <v>18</v>
      </c>
      <c r="B693" s="1" t="s">
        <v>2522</v>
      </c>
      <c r="C693" s="1" t="s">
        <v>771</v>
      </c>
      <c r="D693" s="4" t="s">
        <v>770</v>
      </c>
      <c r="E693" s="2" t="s">
        <v>0</v>
      </c>
      <c r="F693" s="3">
        <v>97900</v>
      </c>
      <c r="G693" s="1">
        <v>1</v>
      </c>
      <c r="H693" s="1">
        <f t="shared" si="21"/>
        <v>97900</v>
      </c>
    </row>
    <row r="694" spans="1:8" x14ac:dyDescent="0.2">
      <c r="A694" s="1" t="str">
        <f t="shared" si="20"/>
        <v>18</v>
      </c>
      <c r="B694" s="1" t="s">
        <v>2522</v>
      </c>
      <c r="C694" s="1" t="s">
        <v>773</v>
      </c>
      <c r="D694" s="4" t="s">
        <v>772</v>
      </c>
      <c r="E694" s="2" t="s">
        <v>0</v>
      </c>
      <c r="F694" s="3">
        <v>119000</v>
      </c>
      <c r="G694" s="1">
        <v>1</v>
      </c>
      <c r="H694" s="1">
        <f t="shared" si="21"/>
        <v>119000</v>
      </c>
    </row>
    <row r="695" spans="1:8" x14ac:dyDescent="0.2">
      <c r="A695" s="1" t="str">
        <f t="shared" si="20"/>
        <v>18</v>
      </c>
      <c r="B695" s="1" t="s">
        <v>2522</v>
      </c>
      <c r="C695" s="1" t="s">
        <v>775</v>
      </c>
      <c r="D695" s="4" t="s">
        <v>774</v>
      </c>
      <c r="E695" s="2" t="s">
        <v>0</v>
      </c>
      <c r="F695" s="3">
        <v>113500</v>
      </c>
      <c r="G695" s="1">
        <v>1</v>
      </c>
      <c r="H695" s="1">
        <f t="shared" si="21"/>
        <v>113500</v>
      </c>
    </row>
    <row r="696" spans="1:8" x14ac:dyDescent="0.2">
      <c r="A696" s="1" t="str">
        <f t="shared" si="20"/>
        <v>18</v>
      </c>
      <c r="B696" s="1" t="s">
        <v>2522</v>
      </c>
      <c r="C696" s="1" t="s">
        <v>777</v>
      </c>
      <c r="D696" s="4" t="s">
        <v>776</v>
      </c>
      <c r="E696" s="2" t="s">
        <v>0</v>
      </c>
      <c r="F696" s="3">
        <v>144500</v>
      </c>
      <c r="G696" s="1">
        <v>1</v>
      </c>
      <c r="H696" s="1">
        <f t="shared" si="21"/>
        <v>144500</v>
      </c>
    </row>
    <row r="697" spans="1:8" x14ac:dyDescent="0.2">
      <c r="A697" s="1" t="str">
        <f t="shared" si="20"/>
        <v>18</v>
      </c>
      <c r="B697" s="1" t="s">
        <v>2522</v>
      </c>
      <c r="C697" s="1" t="s">
        <v>779</v>
      </c>
      <c r="D697" s="4" t="s">
        <v>778</v>
      </c>
      <c r="E697" s="2" t="s">
        <v>0</v>
      </c>
      <c r="F697" s="3">
        <v>180000</v>
      </c>
      <c r="G697" s="1">
        <v>1</v>
      </c>
      <c r="H697" s="1">
        <f t="shared" si="21"/>
        <v>180000</v>
      </c>
    </row>
    <row r="698" spans="1:8" x14ac:dyDescent="0.2">
      <c r="A698" s="1" t="str">
        <f t="shared" si="20"/>
        <v>18</v>
      </c>
      <c r="B698" s="1" t="s">
        <v>2522</v>
      </c>
      <c r="C698" s="1" t="s">
        <v>781</v>
      </c>
      <c r="D698" s="4" t="s">
        <v>780</v>
      </c>
      <c r="E698" s="2" t="s">
        <v>0</v>
      </c>
      <c r="F698" s="3">
        <v>243000</v>
      </c>
      <c r="G698" s="1">
        <v>1</v>
      </c>
      <c r="H698" s="1">
        <f t="shared" si="21"/>
        <v>243000</v>
      </c>
    </row>
    <row r="699" spans="1:8" ht="31.5" x14ac:dyDescent="0.2">
      <c r="A699" s="1" t="str">
        <f t="shared" si="20"/>
        <v>18</v>
      </c>
      <c r="B699" s="1" t="s">
        <v>2522</v>
      </c>
      <c r="C699" s="1" t="s">
        <v>783</v>
      </c>
      <c r="D699" s="4" t="s">
        <v>782</v>
      </c>
      <c r="E699" s="2" t="s">
        <v>0</v>
      </c>
      <c r="F699" s="3">
        <v>1</v>
      </c>
      <c r="G699" s="1">
        <v>1</v>
      </c>
      <c r="H699" s="1">
        <f t="shared" si="21"/>
        <v>1</v>
      </c>
    </row>
    <row r="700" spans="1:8" ht="31.5" x14ac:dyDescent="0.2">
      <c r="A700" s="1" t="str">
        <f t="shared" si="20"/>
        <v>18</v>
      </c>
      <c r="B700" s="1" t="s">
        <v>2522</v>
      </c>
      <c r="C700" s="1" t="s">
        <v>785</v>
      </c>
      <c r="D700" s="4" t="s">
        <v>784</v>
      </c>
      <c r="E700" s="2" t="s">
        <v>0</v>
      </c>
      <c r="F700" s="3">
        <v>1</v>
      </c>
      <c r="G700" s="1">
        <v>1</v>
      </c>
      <c r="H700" s="1">
        <f t="shared" si="21"/>
        <v>1</v>
      </c>
    </row>
    <row r="701" spans="1:8" ht="31.5" x14ac:dyDescent="0.2">
      <c r="A701" s="1" t="str">
        <f t="shared" si="20"/>
        <v>18</v>
      </c>
      <c r="B701" s="1" t="s">
        <v>2522</v>
      </c>
      <c r="C701" s="1" t="s">
        <v>787</v>
      </c>
      <c r="D701" s="4" t="s">
        <v>786</v>
      </c>
      <c r="E701" s="2" t="s">
        <v>0</v>
      </c>
      <c r="F701" s="3">
        <v>12400</v>
      </c>
      <c r="G701" s="1">
        <v>1</v>
      </c>
      <c r="H701" s="1">
        <f t="shared" si="21"/>
        <v>12400</v>
      </c>
    </row>
    <row r="702" spans="1:8" ht="31.5" x14ac:dyDescent="0.2">
      <c r="A702" s="1" t="str">
        <f t="shared" si="20"/>
        <v>18</v>
      </c>
      <c r="B702" s="1" t="s">
        <v>2522</v>
      </c>
      <c r="C702" s="1" t="s">
        <v>789</v>
      </c>
      <c r="D702" s="4" t="s">
        <v>788</v>
      </c>
      <c r="E702" s="2" t="s">
        <v>0</v>
      </c>
      <c r="F702" s="3">
        <v>42900</v>
      </c>
      <c r="G702" s="1">
        <v>1</v>
      </c>
      <c r="H702" s="1">
        <f t="shared" si="21"/>
        <v>42900</v>
      </c>
    </row>
    <row r="703" spans="1:8" ht="31.5" x14ac:dyDescent="0.2">
      <c r="A703" s="1" t="str">
        <f t="shared" si="20"/>
        <v>18</v>
      </c>
      <c r="B703" s="1" t="s">
        <v>2522</v>
      </c>
      <c r="C703" s="1" t="s">
        <v>791</v>
      </c>
      <c r="D703" s="4" t="s">
        <v>790</v>
      </c>
      <c r="E703" s="2" t="s">
        <v>0</v>
      </c>
      <c r="F703" s="3">
        <v>30900</v>
      </c>
      <c r="G703" s="1">
        <v>1</v>
      </c>
      <c r="H703" s="1">
        <f t="shared" si="21"/>
        <v>30900</v>
      </c>
    </row>
    <row r="704" spans="1:8" ht="31.5" x14ac:dyDescent="0.2">
      <c r="A704" s="1" t="str">
        <f t="shared" si="20"/>
        <v>18</v>
      </c>
      <c r="B704" s="1" t="s">
        <v>2522</v>
      </c>
      <c r="C704" s="1" t="s">
        <v>793</v>
      </c>
      <c r="D704" s="4" t="s">
        <v>792</v>
      </c>
      <c r="E704" s="2" t="s">
        <v>0</v>
      </c>
      <c r="F704" s="3">
        <v>67400</v>
      </c>
      <c r="G704" s="1">
        <v>1</v>
      </c>
      <c r="H704" s="1">
        <f t="shared" si="21"/>
        <v>67400</v>
      </c>
    </row>
    <row r="705" spans="1:8" ht="31.5" x14ac:dyDescent="0.2">
      <c r="A705" s="1" t="str">
        <f t="shared" si="20"/>
        <v>18</v>
      </c>
      <c r="B705" s="1" t="s">
        <v>2522</v>
      </c>
      <c r="C705" s="1" t="s">
        <v>795</v>
      </c>
      <c r="D705" s="4" t="s">
        <v>794</v>
      </c>
      <c r="E705" s="2" t="s">
        <v>0</v>
      </c>
      <c r="F705" s="3">
        <v>100500</v>
      </c>
      <c r="G705" s="1">
        <v>1</v>
      </c>
      <c r="H705" s="1">
        <f t="shared" si="21"/>
        <v>100500</v>
      </c>
    </row>
    <row r="706" spans="1:8" ht="31.5" x14ac:dyDescent="0.2">
      <c r="A706" s="1" t="str">
        <f t="shared" si="20"/>
        <v>18</v>
      </c>
      <c r="B706" s="1" t="s">
        <v>2522</v>
      </c>
      <c r="C706" s="1" t="s">
        <v>797</v>
      </c>
      <c r="D706" s="4" t="s">
        <v>796</v>
      </c>
      <c r="E706" s="2" t="s">
        <v>0</v>
      </c>
      <c r="F706" s="3">
        <v>1820</v>
      </c>
      <c r="G706" s="1">
        <v>1</v>
      </c>
      <c r="H706" s="1">
        <f t="shared" si="21"/>
        <v>1820</v>
      </c>
    </row>
    <row r="707" spans="1:8" ht="31.5" x14ac:dyDescent="0.2">
      <c r="A707" s="1" t="str">
        <f t="shared" si="20"/>
        <v>18</v>
      </c>
      <c r="B707" s="1" t="s">
        <v>2522</v>
      </c>
      <c r="C707" s="1" t="s">
        <v>799</v>
      </c>
      <c r="D707" s="4" t="s">
        <v>798</v>
      </c>
      <c r="E707" s="2" t="s">
        <v>0</v>
      </c>
      <c r="F707" s="3">
        <v>1420</v>
      </c>
      <c r="G707" s="1">
        <v>1</v>
      </c>
      <c r="H707" s="1">
        <f t="shared" si="21"/>
        <v>1420</v>
      </c>
    </row>
    <row r="708" spans="1:8" ht="31.5" x14ac:dyDescent="0.2">
      <c r="A708" s="1" t="str">
        <f t="shared" ref="A708:A771" si="22">LEFT(C708,2)</f>
        <v>18</v>
      </c>
      <c r="B708" s="1" t="s">
        <v>2522</v>
      </c>
      <c r="C708" s="1" t="s">
        <v>801</v>
      </c>
      <c r="D708" s="4" t="s">
        <v>800</v>
      </c>
      <c r="E708" s="2" t="s">
        <v>0</v>
      </c>
      <c r="F708" s="3">
        <v>48900</v>
      </c>
      <c r="G708" s="1">
        <v>1</v>
      </c>
      <c r="H708" s="1">
        <f t="shared" ref="H708:H771" si="23">G708*F708</f>
        <v>48900</v>
      </c>
    </row>
    <row r="709" spans="1:8" ht="47.25" x14ac:dyDescent="0.2">
      <c r="A709" s="1" t="str">
        <f t="shared" si="22"/>
        <v>18</v>
      </c>
      <c r="B709" s="1" t="s">
        <v>2522</v>
      </c>
      <c r="C709" s="1" t="s">
        <v>803</v>
      </c>
      <c r="D709" s="4" t="s">
        <v>802</v>
      </c>
      <c r="E709" s="2" t="s">
        <v>0</v>
      </c>
      <c r="F709" s="3">
        <v>55100</v>
      </c>
      <c r="G709" s="1">
        <v>1</v>
      </c>
      <c r="H709" s="1">
        <f t="shared" si="23"/>
        <v>55100</v>
      </c>
    </row>
    <row r="710" spans="1:8" ht="31.5" x14ac:dyDescent="0.2">
      <c r="A710" s="1" t="str">
        <f t="shared" si="22"/>
        <v>18</v>
      </c>
      <c r="B710" s="1" t="s">
        <v>2522</v>
      </c>
      <c r="C710" s="1" t="s">
        <v>805</v>
      </c>
      <c r="D710" s="4" t="s">
        <v>804</v>
      </c>
      <c r="E710" s="2" t="s">
        <v>0</v>
      </c>
      <c r="F710" s="3">
        <v>43200</v>
      </c>
      <c r="G710" s="1">
        <v>1</v>
      </c>
      <c r="H710" s="1">
        <f t="shared" si="23"/>
        <v>43200</v>
      </c>
    </row>
    <row r="711" spans="1:8" x14ac:dyDescent="0.2">
      <c r="A711" s="1" t="str">
        <f t="shared" si="22"/>
        <v>18</v>
      </c>
      <c r="B711" s="1" t="s">
        <v>2522</v>
      </c>
      <c r="C711" s="1" t="s">
        <v>807</v>
      </c>
      <c r="D711" s="4" t="s">
        <v>806</v>
      </c>
      <c r="E711" s="2" t="s">
        <v>0</v>
      </c>
      <c r="F711" s="3">
        <v>71900</v>
      </c>
      <c r="G711" s="1">
        <v>1</v>
      </c>
      <c r="H711" s="1">
        <f t="shared" si="23"/>
        <v>71900</v>
      </c>
    </row>
    <row r="712" spans="1:8" ht="31.5" x14ac:dyDescent="0.2">
      <c r="A712" s="1" t="str">
        <f t="shared" si="22"/>
        <v>18</v>
      </c>
      <c r="B712" s="1" t="s">
        <v>2522</v>
      </c>
      <c r="C712" s="1" t="s">
        <v>809</v>
      </c>
      <c r="D712" s="4" t="s">
        <v>808</v>
      </c>
      <c r="E712" s="2" t="s">
        <v>0</v>
      </c>
      <c r="F712" s="3">
        <v>67100</v>
      </c>
      <c r="G712" s="1">
        <v>1</v>
      </c>
      <c r="H712" s="1">
        <f t="shared" si="23"/>
        <v>67100</v>
      </c>
    </row>
    <row r="713" spans="1:8" ht="31.5" x14ac:dyDescent="0.2">
      <c r="A713" s="1" t="str">
        <f t="shared" si="22"/>
        <v>18</v>
      </c>
      <c r="B713" s="1" t="s">
        <v>2522</v>
      </c>
      <c r="C713" s="1" t="s">
        <v>811</v>
      </c>
      <c r="D713" s="4" t="s">
        <v>810</v>
      </c>
      <c r="E713" s="2" t="s">
        <v>0</v>
      </c>
      <c r="F713" s="3">
        <v>419000</v>
      </c>
      <c r="G713" s="1">
        <v>1</v>
      </c>
      <c r="H713" s="1">
        <f t="shared" si="23"/>
        <v>419000</v>
      </c>
    </row>
    <row r="714" spans="1:8" ht="31.5" x14ac:dyDescent="0.2">
      <c r="A714" s="1" t="str">
        <f t="shared" si="22"/>
        <v>18</v>
      </c>
      <c r="B714" s="1" t="s">
        <v>2522</v>
      </c>
      <c r="C714" s="1" t="s">
        <v>813</v>
      </c>
      <c r="D714" s="4" t="s">
        <v>812</v>
      </c>
      <c r="E714" s="2" t="s">
        <v>0</v>
      </c>
      <c r="F714" s="3">
        <v>417000</v>
      </c>
      <c r="G714" s="1">
        <v>1</v>
      </c>
      <c r="H714" s="1">
        <f t="shared" si="23"/>
        <v>417000</v>
      </c>
    </row>
    <row r="715" spans="1:8" ht="31.5" x14ac:dyDescent="0.2">
      <c r="A715" s="1" t="str">
        <f t="shared" si="22"/>
        <v>18</v>
      </c>
      <c r="B715" s="1" t="s">
        <v>2522</v>
      </c>
      <c r="C715" s="1" t="s">
        <v>815</v>
      </c>
      <c r="D715" s="4" t="s">
        <v>814</v>
      </c>
      <c r="E715" s="2" t="s">
        <v>0</v>
      </c>
      <c r="F715" s="3">
        <v>537000</v>
      </c>
      <c r="G715" s="1">
        <v>1</v>
      </c>
      <c r="H715" s="1">
        <f t="shared" si="23"/>
        <v>537000</v>
      </c>
    </row>
    <row r="716" spans="1:8" ht="31.5" x14ac:dyDescent="0.2">
      <c r="A716" s="1" t="str">
        <f t="shared" si="22"/>
        <v>18</v>
      </c>
      <c r="B716" s="1" t="s">
        <v>2522</v>
      </c>
      <c r="C716" s="1" t="s">
        <v>817</v>
      </c>
      <c r="D716" s="4" t="s">
        <v>816</v>
      </c>
      <c r="E716" s="2" t="s">
        <v>0</v>
      </c>
      <c r="F716" s="3">
        <v>420000</v>
      </c>
      <c r="G716" s="1">
        <v>1</v>
      </c>
      <c r="H716" s="1">
        <f t="shared" si="23"/>
        <v>420000</v>
      </c>
    </row>
    <row r="717" spans="1:8" ht="31.5" x14ac:dyDescent="0.2">
      <c r="A717" s="1" t="str">
        <f t="shared" si="22"/>
        <v>18</v>
      </c>
      <c r="B717" s="1" t="s">
        <v>2522</v>
      </c>
      <c r="C717" s="1" t="s">
        <v>819</v>
      </c>
      <c r="D717" s="4" t="s">
        <v>818</v>
      </c>
      <c r="E717" s="2" t="s">
        <v>0</v>
      </c>
      <c r="F717" s="3">
        <v>5080</v>
      </c>
      <c r="G717" s="1">
        <v>1</v>
      </c>
      <c r="H717" s="1">
        <f t="shared" si="23"/>
        <v>5080</v>
      </c>
    </row>
    <row r="718" spans="1:8" ht="31.5" x14ac:dyDescent="0.2">
      <c r="A718" s="1" t="str">
        <f t="shared" si="22"/>
        <v>18</v>
      </c>
      <c r="B718" s="1" t="s">
        <v>2522</v>
      </c>
      <c r="C718" s="1" t="s">
        <v>821</v>
      </c>
      <c r="D718" s="4" t="s">
        <v>820</v>
      </c>
      <c r="E718" s="2" t="s">
        <v>0</v>
      </c>
      <c r="F718" s="3">
        <v>4090</v>
      </c>
      <c r="G718" s="1">
        <v>1</v>
      </c>
      <c r="H718" s="1">
        <f t="shared" si="23"/>
        <v>4090</v>
      </c>
    </row>
    <row r="719" spans="1:8" ht="31.5" x14ac:dyDescent="0.2">
      <c r="A719" s="1" t="str">
        <f t="shared" si="22"/>
        <v>18</v>
      </c>
      <c r="B719" s="1" t="s">
        <v>2522</v>
      </c>
      <c r="C719" s="1" t="s">
        <v>823</v>
      </c>
      <c r="D719" s="4" t="s">
        <v>822</v>
      </c>
      <c r="E719" s="2" t="s">
        <v>0</v>
      </c>
      <c r="F719" s="3">
        <v>135000</v>
      </c>
      <c r="G719" s="1">
        <v>1</v>
      </c>
      <c r="H719" s="1">
        <f t="shared" si="23"/>
        <v>135000</v>
      </c>
    </row>
    <row r="720" spans="1:8" ht="31.5" x14ac:dyDescent="0.2">
      <c r="A720" s="1" t="str">
        <f t="shared" si="22"/>
        <v>18</v>
      </c>
      <c r="B720" s="1" t="s">
        <v>2522</v>
      </c>
      <c r="C720" s="1" t="s">
        <v>825</v>
      </c>
      <c r="D720" s="4" t="s">
        <v>824</v>
      </c>
      <c r="E720" s="2" t="s">
        <v>46</v>
      </c>
      <c r="F720" s="3">
        <v>5815000</v>
      </c>
      <c r="G720" s="1">
        <v>1</v>
      </c>
      <c r="H720" s="1">
        <f t="shared" si="23"/>
        <v>5815000</v>
      </c>
    </row>
    <row r="721" spans="1:8" ht="31.5" x14ac:dyDescent="0.2">
      <c r="A721" s="1" t="str">
        <f t="shared" si="22"/>
        <v>18</v>
      </c>
      <c r="B721" s="1" t="s">
        <v>2522</v>
      </c>
      <c r="C721" s="1" t="s">
        <v>827</v>
      </c>
      <c r="D721" s="4" t="s">
        <v>826</v>
      </c>
      <c r="E721" s="2" t="s">
        <v>46</v>
      </c>
      <c r="F721" s="3">
        <v>8665000</v>
      </c>
      <c r="G721" s="1">
        <v>1</v>
      </c>
      <c r="H721" s="1">
        <f t="shared" si="23"/>
        <v>8665000</v>
      </c>
    </row>
    <row r="722" spans="1:8" x14ac:dyDescent="0.2">
      <c r="A722" s="1" t="str">
        <f t="shared" si="22"/>
        <v>18</v>
      </c>
      <c r="B722" s="1" t="s">
        <v>2522</v>
      </c>
      <c r="C722" s="1" t="s">
        <v>829</v>
      </c>
      <c r="D722" s="4" t="s">
        <v>828</v>
      </c>
      <c r="E722" s="2" t="s">
        <v>0</v>
      </c>
      <c r="F722" s="3">
        <v>65400</v>
      </c>
      <c r="G722" s="1">
        <v>1</v>
      </c>
      <c r="H722" s="1">
        <f t="shared" si="23"/>
        <v>65400</v>
      </c>
    </row>
    <row r="723" spans="1:8" x14ac:dyDescent="0.2">
      <c r="A723" s="1" t="str">
        <f t="shared" si="22"/>
        <v>18</v>
      </c>
      <c r="B723" s="1" t="s">
        <v>2522</v>
      </c>
      <c r="C723" s="1" t="s">
        <v>831</v>
      </c>
      <c r="D723" s="4" t="s">
        <v>830</v>
      </c>
      <c r="E723" s="2" t="s">
        <v>0</v>
      </c>
      <c r="F723" s="3">
        <v>60300</v>
      </c>
      <c r="G723" s="1">
        <v>1</v>
      </c>
      <c r="H723" s="1">
        <f t="shared" si="23"/>
        <v>60300</v>
      </c>
    </row>
    <row r="724" spans="1:8" x14ac:dyDescent="0.2">
      <c r="A724" s="1" t="str">
        <f t="shared" si="22"/>
        <v>18</v>
      </c>
      <c r="B724" s="1" t="s">
        <v>2522</v>
      </c>
      <c r="C724" s="1" t="s">
        <v>833</v>
      </c>
      <c r="D724" s="4" t="s">
        <v>832</v>
      </c>
      <c r="E724" s="2" t="s">
        <v>0</v>
      </c>
      <c r="F724" s="3">
        <v>66000</v>
      </c>
      <c r="G724" s="1">
        <v>1</v>
      </c>
      <c r="H724" s="1">
        <f t="shared" si="23"/>
        <v>66000</v>
      </c>
    </row>
    <row r="725" spans="1:8" x14ac:dyDescent="0.2">
      <c r="A725" s="1" t="str">
        <f t="shared" si="22"/>
        <v>18</v>
      </c>
      <c r="B725" s="1" t="s">
        <v>2522</v>
      </c>
      <c r="C725" s="1" t="s">
        <v>835</v>
      </c>
      <c r="D725" s="4" t="s">
        <v>834</v>
      </c>
      <c r="E725" s="2" t="s">
        <v>0</v>
      </c>
      <c r="F725" s="3">
        <v>57100</v>
      </c>
      <c r="G725" s="1">
        <v>1</v>
      </c>
      <c r="H725" s="1">
        <f t="shared" si="23"/>
        <v>57100</v>
      </c>
    </row>
    <row r="726" spans="1:8" x14ac:dyDescent="0.2">
      <c r="A726" s="1" t="str">
        <f t="shared" si="22"/>
        <v>18</v>
      </c>
      <c r="B726" s="1" t="s">
        <v>2522</v>
      </c>
      <c r="C726" s="1" t="s">
        <v>837</v>
      </c>
      <c r="D726" s="4" t="s">
        <v>836</v>
      </c>
      <c r="E726" s="2" t="s">
        <v>0</v>
      </c>
      <c r="F726" s="3">
        <v>37300</v>
      </c>
      <c r="G726" s="1">
        <v>1</v>
      </c>
      <c r="H726" s="1">
        <f t="shared" si="23"/>
        <v>37300</v>
      </c>
    </row>
    <row r="727" spans="1:8" x14ac:dyDescent="0.2">
      <c r="A727" s="1" t="str">
        <f t="shared" si="22"/>
        <v>18</v>
      </c>
      <c r="B727" s="1" t="s">
        <v>2522</v>
      </c>
      <c r="C727" s="1" t="s">
        <v>839</v>
      </c>
      <c r="D727" s="4" t="s">
        <v>838</v>
      </c>
      <c r="E727" s="2" t="s">
        <v>0</v>
      </c>
      <c r="F727" s="3">
        <v>66800</v>
      </c>
      <c r="G727" s="1">
        <v>1</v>
      </c>
      <c r="H727" s="1">
        <f t="shared" si="23"/>
        <v>66800</v>
      </c>
    </row>
    <row r="728" spans="1:8" ht="31.5" x14ac:dyDescent="0.2">
      <c r="A728" s="1" t="str">
        <f t="shared" si="22"/>
        <v>18</v>
      </c>
      <c r="B728" s="1" t="s">
        <v>2522</v>
      </c>
      <c r="C728" s="1" t="s">
        <v>841</v>
      </c>
      <c r="D728" s="4" t="s">
        <v>840</v>
      </c>
      <c r="E728" s="2" t="s">
        <v>0</v>
      </c>
      <c r="F728" s="3">
        <v>39000</v>
      </c>
      <c r="G728" s="1">
        <v>1</v>
      </c>
      <c r="H728" s="1">
        <f t="shared" si="23"/>
        <v>39000</v>
      </c>
    </row>
    <row r="729" spans="1:8" ht="31.5" x14ac:dyDescent="0.2">
      <c r="A729" s="1" t="str">
        <f t="shared" si="22"/>
        <v>18</v>
      </c>
      <c r="B729" s="1" t="s">
        <v>2522</v>
      </c>
      <c r="C729" s="1" t="s">
        <v>843</v>
      </c>
      <c r="D729" s="4" t="s">
        <v>842</v>
      </c>
      <c r="E729" s="2" t="s">
        <v>0</v>
      </c>
      <c r="F729" s="3">
        <v>47600</v>
      </c>
      <c r="G729" s="1">
        <v>1</v>
      </c>
      <c r="H729" s="1">
        <f t="shared" si="23"/>
        <v>47600</v>
      </c>
    </row>
    <row r="730" spans="1:8" ht="47.25" x14ac:dyDescent="0.2">
      <c r="A730" s="1" t="str">
        <f t="shared" si="22"/>
        <v>18</v>
      </c>
      <c r="B730" s="1" t="s">
        <v>2522</v>
      </c>
      <c r="C730" s="1" t="s">
        <v>845</v>
      </c>
      <c r="D730" s="4" t="s">
        <v>844</v>
      </c>
      <c r="E730" s="2" t="s">
        <v>0</v>
      </c>
      <c r="F730" s="3">
        <v>406000</v>
      </c>
      <c r="G730" s="1">
        <v>1</v>
      </c>
      <c r="H730" s="1">
        <f t="shared" si="23"/>
        <v>406000</v>
      </c>
    </row>
    <row r="731" spans="1:8" x14ac:dyDescent="0.2">
      <c r="A731" s="1" t="str">
        <f t="shared" si="22"/>
        <v>18</v>
      </c>
      <c r="B731" s="1" t="s">
        <v>2522</v>
      </c>
      <c r="C731" s="1" t="s">
        <v>847</v>
      </c>
      <c r="D731" s="4" t="s">
        <v>846</v>
      </c>
      <c r="E731" s="2" t="s">
        <v>0</v>
      </c>
      <c r="F731" s="3">
        <v>320000</v>
      </c>
      <c r="G731" s="1">
        <v>1</v>
      </c>
      <c r="H731" s="1">
        <f t="shared" si="23"/>
        <v>320000</v>
      </c>
    </row>
    <row r="732" spans="1:8" ht="31.5" x14ac:dyDescent="0.2">
      <c r="A732" s="1" t="str">
        <f t="shared" si="22"/>
        <v>18</v>
      </c>
      <c r="B732" s="1" t="s">
        <v>2522</v>
      </c>
      <c r="C732" s="1" t="s">
        <v>849</v>
      </c>
      <c r="D732" s="4" t="s">
        <v>848</v>
      </c>
      <c r="E732" s="2" t="s">
        <v>0</v>
      </c>
      <c r="F732" s="3">
        <v>98100</v>
      </c>
      <c r="G732" s="1">
        <v>1</v>
      </c>
      <c r="H732" s="1">
        <f t="shared" si="23"/>
        <v>98100</v>
      </c>
    </row>
    <row r="733" spans="1:8" ht="31.5" x14ac:dyDescent="0.2">
      <c r="A733" s="1" t="str">
        <f t="shared" si="22"/>
        <v>18</v>
      </c>
      <c r="B733" s="1" t="s">
        <v>2522</v>
      </c>
      <c r="C733" s="1" t="s">
        <v>851</v>
      </c>
      <c r="D733" s="4" t="s">
        <v>850</v>
      </c>
      <c r="E733" s="2" t="s">
        <v>0</v>
      </c>
      <c r="F733" s="3">
        <v>148000</v>
      </c>
      <c r="G733" s="1">
        <v>1</v>
      </c>
      <c r="H733" s="1">
        <f t="shared" si="23"/>
        <v>148000</v>
      </c>
    </row>
    <row r="734" spans="1:8" ht="31.5" x14ac:dyDescent="0.2">
      <c r="A734" s="1" t="str">
        <f t="shared" si="22"/>
        <v>18</v>
      </c>
      <c r="B734" s="1" t="s">
        <v>2522</v>
      </c>
      <c r="C734" s="1" t="s">
        <v>853</v>
      </c>
      <c r="D734" s="4" t="s">
        <v>852</v>
      </c>
      <c r="E734" s="2" t="s">
        <v>0</v>
      </c>
      <c r="F734" s="3">
        <v>4950</v>
      </c>
      <c r="G734" s="1">
        <v>1</v>
      </c>
      <c r="H734" s="1">
        <f t="shared" si="23"/>
        <v>4950</v>
      </c>
    </row>
    <row r="735" spans="1:8" ht="31.5" x14ac:dyDescent="0.2">
      <c r="A735" s="1" t="str">
        <f t="shared" si="22"/>
        <v>18</v>
      </c>
      <c r="B735" s="1" t="s">
        <v>2522</v>
      </c>
      <c r="C735" s="1" t="s">
        <v>855</v>
      </c>
      <c r="D735" s="4" t="s">
        <v>854</v>
      </c>
      <c r="E735" s="2" t="s">
        <v>0</v>
      </c>
      <c r="F735" s="3">
        <v>66600</v>
      </c>
      <c r="G735" s="1">
        <v>1</v>
      </c>
      <c r="H735" s="1">
        <f t="shared" si="23"/>
        <v>66600</v>
      </c>
    </row>
    <row r="736" spans="1:8" ht="31.5" x14ac:dyDescent="0.2">
      <c r="A736" s="1" t="str">
        <f t="shared" si="22"/>
        <v>18</v>
      </c>
      <c r="B736" s="1" t="s">
        <v>2522</v>
      </c>
      <c r="C736" s="1" t="s">
        <v>857</v>
      </c>
      <c r="D736" s="4" t="s">
        <v>856</v>
      </c>
      <c r="E736" s="2" t="s">
        <v>0</v>
      </c>
      <c r="F736" s="3">
        <v>162500</v>
      </c>
      <c r="G736" s="1">
        <v>1</v>
      </c>
      <c r="H736" s="1">
        <f t="shared" si="23"/>
        <v>162500</v>
      </c>
    </row>
    <row r="737" spans="1:8" x14ac:dyDescent="0.2">
      <c r="A737" s="1" t="str">
        <f t="shared" si="22"/>
        <v>18</v>
      </c>
      <c r="B737" s="1" t="s">
        <v>2522</v>
      </c>
      <c r="C737" s="1" t="s">
        <v>858</v>
      </c>
      <c r="D737" s="4" t="s">
        <v>2433</v>
      </c>
      <c r="E737" s="2" t="s">
        <v>0</v>
      </c>
      <c r="F737" s="3">
        <v>17600</v>
      </c>
      <c r="G737" s="1">
        <v>1</v>
      </c>
      <c r="H737" s="1">
        <f t="shared" si="23"/>
        <v>17600</v>
      </c>
    </row>
    <row r="738" spans="1:8" ht="31.5" x14ac:dyDescent="0.2">
      <c r="A738" s="1" t="str">
        <f t="shared" si="22"/>
        <v>18</v>
      </c>
      <c r="B738" s="1" t="s">
        <v>2522</v>
      </c>
      <c r="C738" s="1" t="s">
        <v>859</v>
      </c>
      <c r="D738" s="4" t="s">
        <v>2434</v>
      </c>
      <c r="E738" s="2" t="s">
        <v>0</v>
      </c>
      <c r="F738" s="3">
        <v>39600</v>
      </c>
      <c r="G738" s="1">
        <v>1</v>
      </c>
      <c r="H738" s="1">
        <f t="shared" si="23"/>
        <v>39600</v>
      </c>
    </row>
    <row r="739" spans="1:8" ht="31.5" x14ac:dyDescent="0.2">
      <c r="A739" s="1" t="str">
        <f t="shared" si="22"/>
        <v>18</v>
      </c>
      <c r="B739" s="1" t="s">
        <v>2522</v>
      </c>
      <c r="C739" s="1" t="s">
        <v>861</v>
      </c>
      <c r="D739" s="4" t="s">
        <v>860</v>
      </c>
      <c r="E739" s="2" t="s">
        <v>0</v>
      </c>
      <c r="F739" s="3">
        <v>262500</v>
      </c>
      <c r="G739" s="1">
        <v>1</v>
      </c>
      <c r="H739" s="1">
        <f t="shared" si="23"/>
        <v>262500</v>
      </c>
    </row>
    <row r="740" spans="1:8" ht="31.5" x14ac:dyDescent="0.2">
      <c r="A740" s="1" t="str">
        <f t="shared" si="22"/>
        <v>18</v>
      </c>
      <c r="B740" s="1" t="s">
        <v>2522</v>
      </c>
      <c r="C740" s="1" t="s">
        <v>863</v>
      </c>
      <c r="D740" s="4" t="s">
        <v>862</v>
      </c>
      <c r="E740" s="2" t="s">
        <v>0</v>
      </c>
      <c r="F740" s="3">
        <v>317500</v>
      </c>
      <c r="G740" s="1">
        <v>1</v>
      </c>
      <c r="H740" s="1">
        <f t="shared" si="23"/>
        <v>317500</v>
      </c>
    </row>
    <row r="741" spans="1:8" ht="31.5" x14ac:dyDescent="0.2">
      <c r="A741" s="1" t="str">
        <f t="shared" si="22"/>
        <v>18</v>
      </c>
      <c r="B741" s="1" t="s">
        <v>2522</v>
      </c>
      <c r="C741" s="1" t="s">
        <v>865</v>
      </c>
      <c r="D741" s="4" t="s">
        <v>864</v>
      </c>
      <c r="E741" s="2" t="s">
        <v>0</v>
      </c>
      <c r="F741" s="3">
        <v>40000</v>
      </c>
      <c r="G741" s="1">
        <v>1</v>
      </c>
      <c r="H741" s="1">
        <f t="shared" si="23"/>
        <v>40000</v>
      </c>
    </row>
    <row r="742" spans="1:8" ht="31.5" x14ac:dyDescent="0.2">
      <c r="A742" s="1" t="str">
        <f t="shared" si="22"/>
        <v>18</v>
      </c>
      <c r="B742" s="1" t="s">
        <v>2522</v>
      </c>
      <c r="C742" s="1" t="s">
        <v>867</v>
      </c>
      <c r="D742" s="4" t="s">
        <v>866</v>
      </c>
      <c r="E742" s="2" t="s">
        <v>0</v>
      </c>
      <c r="F742" s="3">
        <v>60000</v>
      </c>
      <c r="G742" s="1">
        <v>1</v>
      </c>
      <c r="H742" s="1">
        <f t="shared" si="23"/>
        <v>60000</v>
      </c>
    </row>
    <row r="743" spans="1:8" ht="31.5" x14ac:dyDescent="0.2">
      <c r="A743" s="1" t="str">
        <f t="shared" si="22"/>
        <v>18</v>
      </c>
      <c r="B743" s="1" t="s">
        <v>2522</v>
      </c>
      <c r="C743" s="1" t="s">
        <v>869</v>
      </c>
      <c r="D743" s="4" t="s">
        <v>868</v>
      </c>
      <c r="E743" s="2" t="s">
        <v>0</v>
      </c>
      <c r="F743" s="3">
        <v>62400</v>
      </c>
      <c r="G743" s="1">
        <v>1</v>
      </c>
      <c r="H743" s="1">
        <f t="shared" si="23"/>
        <v>62400</v>
      </c>
    </row>
    <row r="744" spans="1:8" ht="31.5" x14ac:dyDescent="0.2">
      <c r="A744" s="1" t="str">
        <f t="shared" si="22"/>
        <v>18</v>
      </c>
      <c r="B744" s="1" t="s">
        <v>2522</v>
      </c>
      <c r="C744" s="1" t="s">
        <v>871</v>
      </c>
      <c r="D744" s="4" t="s">
        <v>870</v>
      </c>
      <c r="E744" s="2" t="s">
        <v>0</v>
      </c>
      <c r="F744" s="3">
        <v>7130</v>
      </c>
      <c r="G744" s="1">
        <v>1</v>
      </c>
      <c r="H744" s="1">
        <f t="shared" si="23"/>
        <v>7130</v>
      </c>
    </row>
    <row r="745" spans="1:8" x14ac:dyDescent="0.2">
      <c r="A745" s="1" t="str">
        <f t="shared" si="22"/>
        <v>18</v>
      </c>
      <c r="B745" s="1" t="s">
        <v>2522</v>
      </c>
      <c r="C745" s="1" t="s">
        <v>873</v>
      </c>
      <c r="D745" s="4" t="s">
        <v>872</v>
      </c>
      <c r="E745" s="2" t="s">
        <v>0</v>
      </c>
      <c r="F745" s="3">
        <v>3570</v>
      </c>
      <c r="G745" s="1">
        <v>1</v>
      </c>
      <c r="H745" s="1">
        <f t="shared" si="23"/>
        <v>3570</v>
      </c>
    </row>
    <row r="746" spans="1:8" ht="31.5" x14ac:dyDescent="0.2">
      <c r="A746" s="1" t="str">
        <f t="shared" si="22"/>
        <v>18</v>
      </c>
      <c r="B746" s="1" t="s">
        <v>2523</v>
      </c>
      <c r="C746" s="1" t="s">
        <v>875</v>
      </c>
      <c r="D746" s="4" t="s">
        <v>874</v>
      </c>
      <c r="E746" s="2" t="s">
        <v>0</v>
      </c>
      <c r="G746" s="1">
        <v>1</v>
      </c>
      <c r="H746" s="1">
        <f t="shared" si="23"/>
        <v>0</v>
      </c>
    </row>
    <row r="747" spans="1:8" x14ac:dyDescent="0.2">
      <c r="A747" s="1" t="str">
        <f t="shared" si="22"/>
        <v>18</v>
      </c>
      <c r="B747" s="1" t="s">
        <v>2523</v>
      </c>
      <c r="C747" s="1" t="s">
        <v>877</v>
      </c>
      <c r="D747" s="4" t="s">
        <v>876</v>
      </c>
      <c r="E747" s="2" t="s">
        <v>0</v>
      </c>
      <c r="G747" s="1">
        <v>1</v>
      </c>
      <c r="H747" s="1">
        <f t="shared" si="23"/>
        <v>0</v>
      </c>
    </row>
    <row r="748" spans="1:8" ht="31.5" x14ac:dyDescent="0.2">
      <c r="A748" s="1" t="str">
        <f t="shared" si="22"/>
        <v>18</v>
      </c>
      <c r="B748" s="1" t="s">
        <v>2523</v>
      </c>
      <c r="C748" s="1" t="s">
        <v>879</v>
      </c>
      <c r="D748" s="4" t="s">
        <v>878</v>
      </c>
      <c r="E748" s="2" t="s">
        <v>0</v>
      </c>
      <c r="F748" s="3">
        <v>0</v>
      </c>
      <c r="G748" s="1">
        <v>1</v>
      </c>
      <c r="H748" s="1">
        <f t="shared" si="23"/>
        <v>0</v>
      </c>
    </row>
    <row r="749" spans="1:8" ht="31.5" x14ac:dyDescent="0.2">
      <c r="A749" s="1" t="str">
        <f t="shared" si="22"/>
        <v>19</v>
      </c>
      <c r="B749" s="1" t="s">
        <v>2522</v>
      </c>
      <c r="C749" s="1" t="s">
        <v>881</v>
      </c>
      <c r="D749" s="4" t="s">
        <v>880</v>
      </c>
      <c r="E749" s="2" t="s">
        <v>17</v>
      </c>
      <c r="F749" s="3">
        <v>283500</v>
      </c>
      <c r="G749" s="1">
        <v>1</v>
      </c>
      <c r="H749" s="1">
        <f t="shared" si="23"/>
        <v>283500</v>
      </c>
    </row>
    <row r="750" spans="1:8" ht="31.5" x14ac:dyDescent="0.2">
      <c r="A750" s="1" t="str">
        <f t="shared" si="22"/>
        <v>19</v>
      </c>
      <c r="B750" s="1" t="s">
        <v>2522</v>
      </c>
      <c r="C750" s="1" t="s">
        <v>883</v>
      </c>
      <c r="D750" s="4" t="s">
        <v>882</v>
      </c>
      <c r="E750" s="2" t="s">
        <v>17</v>
      </c>
      <c r="F750" s="3">
        <v>308500</v>
      </c>
      <c r="G750" s="1">
        <v>1</v>
      </c>
      <c r="H750" s="1">
        <f t="shared" si="23"/>
        <v>308500</v>
      </c>
    </row>
    <row r="751" spans="1:8" ht="31.5" x14ac:dyDescent="0.2">
      <c r="A751" s="1" t="str">
        <f t="shared" si="22"/>
        <v>19</v>
      </c>
      <c r="B751" s="1" t="s">
        <v>2522</v>
      </c>
      <c r="C751" s="1" t="s">
        <v>885</v>
      </c>
      <c r="D751" s="4" t="s">
        <v>884</v>
      </c>
      <c r="E751" s="2" t="s">
        <v>17</v>
      </c>
      <c r="F751" s="3">
        <v>215500</v>
      </c>
      <c r="G751" s="1">
        <v>1</v>
      </c>
      <c r="H751" s="1">
        <f t="shared" si="23"/>
        <v>215500</v>
      </c>
    </row>
    <row r="752" spans="1:8" ht="31.5" x14ac:dyDescent="0.2">
      <c r="A752" s="1" t="str">
        <f t="shared" si="22"/>
        <v>19</v>
      </c>
      <c r="B752" s="1" t="s">
        <v>2522</v>
      </c>
      <c r="C752" s="1" t="s">
        <v>887</v>
      </c>
      <c r="D752" s="4" t="s">
        <v>886</v>
      </c>
      <c r="E752" s="2" t="s">
        <v>17</v>
      </c>
      <c r="F752" s="3">
        <v>227500</v>
      </c>
      <c r="G752" s="1">
        <v>1</v>
      </c>
      <c r="H752" s="1">
        <f t="shared" si="23"/>
        <v>227500</v>
      </c>
    </row>
    <row r="753" spans="1:8" ht="47.25" x14ac:dyDescent="0.2">
      <c r="A753" s="1" t="str">
        <f t="shared" si="22"/>
        <v>19</v>
      </c>
      <c r="B753" s="1" t="s">
        <v>2522</v>
      </c>
      <c r="C753" s="1" t="s">
        <v>889</v>
      </c>
      <c r="D753" s="4" t="s">
        <v>888</v>
      </c>
      <c r="E753" s="2" t="s">
        <v>0</v>
      </c>
      <c r="F753" s="3">
        <v>200000</v>
      </c>
      <c r="G753" s="1">
        <v>1</v>
      </c>
      <c r="H753" s="1">
        <f t="shared" si="23"/>
        <v>200000</v>
      </c>
    </row>
    <row r="754" spans="1:8" ht="47.25" x14ac:dyDescent="0.2">
      <c r="A754" s="1" t="str">
        <f t="shared" si="22"/>
        <v>19</v>
      </c>
      <c r="B754" s="1" t="s">
        <v>2522</v>
      </c>
      <c r="C754" s="1" t="s">
        <v>891</v>
      </c>
      <c r="D754" s="4" t="s">
        <v>890</v>
      </c>
      <c r="E754" s="2" t="s">
        <v>0</v>
      </c>
      <c r="F754" s="3">
        <v>200000</v>
      </c>
      <c r="G754" s="1">
        <v>1</v>
      </c>
      <c r="H754" s="1">
        <f t="shared" si="23"/>
        <v>200000</v>
      </c>
    </row>
    <row r="755" spans="1:8" ht="31.5" x14ac:dyDescent="0.2">
      <c r="A755" s="1" t="str">
        <f t="shared" si="22"/>
        <v>19</v>
      </c>
      <c r="B755" s="1" t="s">
        <v>2522</v>
      </c>
      <c r="C755" s="1" t="s">
        <v>893</v>
      </c>
      <c r="D755" s="4" t="s">
        <v>892</v>
      </c>
      <c r="E755" s="2" t="s">
        <v>0</v>
      </c>
      <c r="F755" s="3">
        <v>74800</v>
      </c>
      <c r="G755" s="1">
        <v>1</v>
      </c>
      <c r="H755" s="1">
        <f t="shared" si="23"/>
        <v>74800</v>
      </c>
    </row>
    <row r="756" spans="1:8" ht="31.5" x14ac:dyDescent="0.2">
      <c r="A756" s="1" t="str">
        <f t="shared" si="22"/>
        <v>19</v>
      </c>
      <c r="B756" s="1" t="s">
        <v>2522</v>
      </c>
      <c r="C756" s="1" t="s">
        <v>895</v>
      </c>
      <c r="D756" s="4" t="s">
        <v>894</v>
      </c>
      <c r="E756" s="2" t="s">
        <v>0</v>
      </c>
      <c r="F756" s="3">
        <v>195500</v>
      </c>
      <c r="G756" s="1">
        <v>1</v>
      </c>
      <c r="H756" s="1">
        <f t="shared" si="23"/>
        <v>195500</v>
      </c>
    </row>
    <row r="757" spans="1:8" ht="31.5" x14ac:dyDescent="0.2">
      <c r="A757" s="1" t="str">
        <f t="shared" si="22"/>
        <v>19</v>
      </c>
      <c r="B757" s="1" t="s">
        <v>2522</v>
      </c>
      <c r="C757" s="1" t="s">
        <v>897</v>
      </c>
      <c r="D757" s="4" t="s">
        <v>896</v>
      </c>
      <c r="E757" s="2" t="s">
        <v>0</v>
      </c>
      <c r="F757" s="3">
        <v>221500</v>
      </c>
      <c r="G757" s="1">
        <v>1</v>
      </c>
      <c r="H757" s="1">
        <f t="shared" si="23"/>
        <v>221500</v>
      </c>
    </row>
    <row r="758" spans="1:8" ht="31.5" x14ac:dyDescent="0.2">
      <c r="A758" s="1" t="str">
        <f t="shared" si="22"/>
        <v>19</v>
      </c>
      <c r="B758" s="1" t="s">
        <v>2522</v>
      </c>
      <c r="C758" s="1" t="s">
        <v>899</v>
      </c>
      <c r="D758" s="4" t="s">
        <v>898</v>
      </c>
      <c r="E758" s="2" t="s">
        <v>0</v>
      </c>
      <c r="F758" s="3">
        <v>192500</v>
      </c>
      <c r="G758" s="1">
        <v>1</v>
      </c>
      <c r="H758" s="1">
        <f t="shared" si="23"/>
        <v>192500</v>
      </c>
    </row>
    <row r="759" spans="1:8" x14ac:dyDescent="0.2">
      <c r="A759" s="1" t="str">
        <f t="shared" si="22"/>
        <v>19</v>
      </c>
      <c r="B759" s="1" t="s">
        <v>2522</v>
      </c>
      <c r="C759" s="1" t="s">
        <v>901</v>
      </c>
      <c r="D759" s="4" t="s">
        <v>900</v>
      </c>
      <c r="E759" s="2" t="s">
        <v>0</v>
      </c>
      <c r="F759" s="3">
        <v>25800</v>
      </c>
      <c r="G759" s="1">
        <v>1</v>
      </c>
      <c r="H759" s="1">
        <f t="shared" si="23"/>
        <v>25800</v>
      </c>
    </row>
    <row r="760" spans="1:8" x14ac:dyDescent="0.2">
      <c r="A760" s="1" t="str">
        <f t="shared" si="22"/>
        <v>19</v>
      </c>
      <c r="B760" s="1" t="s">
        <v>2522</v>
      </c>
      <c r="C760" s="1" t="s">
        <v>903</v>
      </c>
      <c r="D760" s="4" t="s">
        <v>902</v>
      </c>
      <c r="E760" s="2" t="s">
        <v>0</v>
      </c>
      <c r="F760" s="3">
        <v>438500</v>
      </c>
      <c r="G760" s="1">
        <v>1</v>
      </c>
      <c r="H760" s="1">
        <f t="shared" si="23"/>
        <v>438500</v>
      </c>
    </row>
    <row r="761" spans="1:8" x14ac:dyDescent="0.2">
      <c r="A761" s="1" t="str">
        <f t="shared" si="22"/>
        <v>19</v>
      </c>
      <c r="B761" s="1" t="s">
        <v>2522</v>
      </c>
      <c r="C761" s="1" t="s">
        <v>905</v>
      </c>
      <c r="D761" s="4" t="s">
        <v>904</v>
      </c>
      <c r="E761" s="2" t="s">
        <v>0</v>
      </c>
      <c r="F761" s="3">
        <v>157000</v>
      </c>
      <c r="G761" s="1">
        <v>1</v>
      </c>
      <c r="H761" s="1">
        <f t="shared" si="23"/>
        <v>157000</v>
      </c>
    </row>
    <row r="762" spans="1:8" x14ac:dyDescent="0.2">
      <c r="A762" s="1" t="str">
        <f t="shared" si="22"/>
        <v>19</v>
      </c>
      <c r="B762" s="1" t="s">
        <v>2522</v>
      </c>
      <c r="C762" s="1" t="s">
        <v>907</v>
      </c>
      <c r="D762" s="4" t="s">
        <v>906</v>
      </c>
      <c r="E762" s="2" t="s">
        <v>0</v>
      </c>
      <c r="F762" s="3">
        <v>119000</v>
      </c>
      <c r="G762" s="1">
        <v>1</v>
      </c>
      <c r="H762" s="1">
        <f t="shared" si="23"/>
        <v>119000</v>
      </c>
    </row>
    <row r="763" spans="1:8" ht="31.5" x14ac:dyDescent="0.2">
      <c r="A763" s="1" t="str">
        <f t="shared" si="22"/>
        <v>19</v>
      </c>
      <c r="B763" s="1" t="s">
        <v>2522</v>
      </c>
      <c r="C763" s="1" t="s">
        <v>909</v>
      </c>
      <c r="D763" s="4" t="s">
        <v>908</v>
      </c>
      <c r="E763" s="2" t="s">
        <v>0</v>
      </c>
      <c r="F763" s="3">
        <v>189000</v>
      </c>
      <c r="G763" s="1">
        <v>1</v>
      </c>
      <c r="H763" s="1">
        <f t="shared" si="23"/>
        <v>189000</v>
      </c>
    </row>
    <row r="764" spans="1:8" x14ac:dyDescent="0.2">
      <c r="A764" s="1" t="str">
        <f t="shared" si="22"/>
        <v>19</v>
      </c>
      <c r="B764" s="1" t="s">
        <v>2522</v>
      </c>
      <c r="C764" s="1" t="s">
        <v>912</v>
      </c>
      <c r="D764" s="4" t="s">
        <v>911</v>
      </c>
      <c r="E764" s="2" t="s">
        <v>910</v>
      </c>
      <c r="F764" s="3">
        <v>171500</v>
      </c>
      <c r="G764" s="1">
        <v>1</v>
      </c>
      <c r="H764" s="1">
        <f t="shared" si="23"/>
        <v>171500</v>
      </c>
    </row>
    <row r="765" spans="1:8" x14ac:dyDescent="0.2">
      <c r="A765" s="1" t="str">
        <f t="shared" si="22"/>
        <v>19</v>
      </c>
      <c r="B765" s="1" t="s">
        <v>2522</v>
      </c>
      <c r="C765" s="1" t="s">
        <v>914</v>
      </c>
      <c r="D765" s="4" t="s">
        <v>913</v>
      </c>
      <c r="E765" s="2" t="s">
        <v>17</v>
      </c>
      <c r="F765" s="3">
        <v>10900</v>
      </c>
      <c r="G765" s="1">
        <v>1</v>
      </c>
      <c r="H765" s="1">
        <f t="shared" si="23"/>
        <v>10900</v>
      </c>
    </row>
    <row r="766" spans="1:8" ht="31.5" x14ac:dyDescent="0.2">
      <c r="A766" s="1" t="str">
        <f t="shared" si="22"/>
        <v>19</v>
      </c>
      <c r="B766" s="1" t="s">
        <v>2522</v>
      </c>
      <c r="C766" s="1" t="s">
        <v>916</v>
      </c>
      <c r="D766" s="4" t="s">
        <v>915</v>
      </c>
      <c r="E766" s="2" t="s">
        <v>17</v>
      </c>
      <c r="F766" s="3">
        <v>61300</v>
      </c>
      <c r="G766" s="1">
        <v>1</v>
      </c>
      <c r="H766" s="1">
        <f t="shared" si="23"/>
        <v>61300</v>
      </c>
    </row>
    <row r="767" spans="1:8" ht="31.5" x14ac:dyDescent="0.2">
      <c r="A767" s="1" t="str">
        <f t="shared" si="22"/>
        <v>19</v>
      </c>
      <c r="B767" s="1" t="s">
        <v>2522</v>
      </c>
      <c r="C767" s="1" t="s">
        <v>918</v>
      </c>
      <c r="D767" s="4" t="s">
        <v>917</v>
      </c>
      <c r="E767" s="2" t="s">
        <v>17</v>
      </c>
      <c r="F767" s="3">
        <v>53100</v>
      </c>
      <c r="G767" s="1">
        <v>1</v>
      </c>
      <c r="H767" s="1">
        <f t="shared" si="23"/>
        <v>53100</v>
      </c>
    </row>
    <row r="768" spans="1:8" x14ac:dyDescent="0.2">
      <c r="A768" s="1" t="str">
        <f t="shared" si="22"/>
        <v>19</v>
      </c>
      <c r="B768" s="1" t="s">
        <v>2522</v>
      </c>
      <c r="C768" s="1" t="s">
        <v>920</v>
      </c>
      <c r="D768" s="4" t="s">
        <v>919</v>
      </c>
      <c r="E768" s="2" t="s">
        <v>17</v>
      </c>
      <c r="F768" s="3">
        <v>30400</v>
      </c>
      <c r="G768" s="1">
        <v>1</v>
      </c>
      <c r="H768" s="1">
        <f t="shared" si="23"/>
        <v>30400</v>
      </c>
    </row>
    <row r="769" spans="1:8" x14ac:dyDescent="0.2">
      <c r="A769" s="1" t="str">
        <f t="shared" si="22"/>
        <v>19</v>
      </c>
      <c r="B769" s="1" t="s">
        <v>2522</v>
      </c>
      <c r="C769" s="1" t="s">
        <v>922</v>
      </c>
      <c r="D769" s="4" t="s">
        <v>921</v>
      </c>
      <c r="E769" s="2" t="s">
        <v>17</v>
      </c>
      <c r="F769" s="3">
        <v>36700</v>
      </c>
      <c r="G769" s="1">
        <v>1</v>
      </c>
      <c r="H769" s="1">
        <f t="shared" si="23"/>
        <v>36700</v>
      </c>
    </row>
    <row r="770" spans="1:8" x14ac:dyDescent="0.2">
      <c r="A770" s="1" t="str">
        <f t="shared" si="22"/>
        <v>19</v>
      </c>
      <c r="B770" s="1" t="s">
        <v>2522</v>
      </c>
      <c r="C770" s="1" t="s">
        <v>924</v>
      </c>
      <c r="D770" s="4" t="s">
        <v>923</v>
      </c>
      <c r="E770" s="2" t="s">
        <v>17</v>
      </c>
      <c r="F770" s="3">
        <v>65600</v>
      </c>
      <c r="G770" s="1">
        <v>1</v>
      </c>
      <c r="H770" s="1">
        <f t="shared" si="23"/>
        <v>65600</v>
      </c>
    </row>
    <row r="771" spans="1:8" ht="31.5" x14ac:dyDescent="0.2">
      <c r="A771" s="1" t="str">
        <f t="shared" si="22"/>
        <v>19</v>
      </c>
      <c r="B771" s="1" t="s">
        <v>2522</v>
      </c>
      <c r="C771" s="1" t="s">
        <v>926</v>
      </c>
      <c r="D771" s="4" t="s">
        <v>925</v>
      </c>
      <c r="E771" s="2" t="s">
        <v>17</v>
      </c>
      <c r="F771" s="3">
        <v>125000</v>
      </c>
      <c r="G771" s="1">
        <v>1</v>
      </c>
      <c r="H771" s="1">
        <f t="shared" si="23"/>
        <v>125000</v>
      </c>
    </row>
    <row r="772" spans="1:8" ht="31.5" x14ac:dyDescent="0.2">
      <c r="A772" s="1" t="str">
        <f t="shared" ref="A772:A835" si="24">LEFT(C772,2)</f>
        <v>19</v>
      </c>
      <c r="B772" s="1" t="s">
        <v>2522</v>
      </c>
      <c r="C772" s="1" t="s">
        <v>928</v>
      </c>
      <c r="D772" s="4" t="s">
        <v>927</v>
      </c>
      <c r="E772" s="2" t="s">
        <v>0</v>
      </c>
      <c r="F772" s="3">
        <v>249500</v>
      </c>
      <c r="G772" s="1">
        <v>1</v>
      </c>
      <c r="H772" s="1">
        <f t="shared" ref="H772:H835" si="25">G772*F772</f>
        <v>249500</v>
      </c>
    </row>
    <row r="773" spans="1:8" ht="47.25" x14ac:dyDescent="0.2">
      <c r="A773" s="1" t="str">
        <f t="shared" si="24"/>
        <v>19</v>
      </c>
      <c r="B773" s="1" t="s">
        <v>2522</v>
      </c>
      <c r="C773" s="1" t="s">
        <v>930</v>
      </c>
      <c r="D773" s="4" t="s">
        <v>929</v>
      </c>
      <c r="E773" s="2" t="s">
        <v>0</v>
      </c>
      <c r="F773" s="3">
        <v>768000</v>
      </c>
      <c r="G773" s="1">
        <v>1</v>
      </c>
      <c r="H773" s="1">
        <f t="shared" si="25"/>
        <v>768000</v>
      </c>
    </row>
    <row r="774" spans="1:8" ht="47.25" x14ac:dyDescent="0.2">
      <c r="A774" s="1" t="str">
        <f t="shared" si="24"/>
        <v>19</v>
      </c>
      <c r="B774" s="1" t="s">
        <v>2522</v>
      </c>
      <c r="C774" s="1" t="s">
        <v>932</v>
      </c>
      <c r="D774" s="4" t="s">
        <v>931</v>
      </c>
      <c r="E774" s="2" t="s">
        <v>0</v>
      </c>
      <c r="F774" s="3">
        <v>483500</v>
      </c>
      <c r="G774" s="1">
        <v>1</v>
      </c>
      <c r="H774" s="1">
        <f t="shared" si="25"/>
        <v>483500</v>
      </c>
    </row>
    <row r="775" spans="1:8" ht="47.25" x14ac:dyDescent="0.2">
      <c r="A775" s="1" t="str">
        <f t="shared" si="24"/>
        <v>19</v>
      </c>
      <c r="B775" s="1" t="s">
        <v>2522</v>
      </c>
      <c r="C775" s="1" t="s">
        <v>934</v>
      </c>
      <c r="D775" s="4" t="s">
        <v>933</v>
      </c>
      <c r="E775" s="2" t="s">
        <v>0</v>
      </c>
      <c r="F775" s="3">
        <v>433500</v>
      </c>
      <c r="G775" s="1">
        <v>1</v>
      </c>
      <c r="H775" s="1">
        <f t="shared" si="25"/>
        <v>433500</v>
      </c>
    </row>
    <row r="776" spans="1:8" ht="31.5" x14ac:dyDescent="0.2">
      <c r="A776" s="1" t="str">
        <f t="shared" si="24"/>
        <v>19</v>
      </c>
      <c r="B776" s="1" t="s">
        <v>2522</v>
      </c>
      <c r="C776" s="1" t="s">
        <v>936</v>
      </c>
      <c r="D776" s="4" t="s">
        <v>935</v>
      </c>
      <c r="E776" s="2" t="s">
        <v>0</v>
      </c>
      <c r="F776" s="3">
        <v>500500</v>
      </c>
      <c r="G776" s="1">
        <v>1</v>
      </c>
      <c r="H776" s="1">
        <f t="shared" si="25"/>
        <v>500500</v>
      </c>
    </row>
    <row r="777" spans="1:8" ht="47.25" x14ac:dyDescent="0.2">
      <c r="A777" s="1" t="str">
        <f t="shared" si="24"/>
        <v>19</v>
      </c>
      <c r="B777" s="1" t="s">
        <v>2522</v>
      </c>
      <c r="C777" s="1" t="s">
        <v>938</v>
      </c>
      <c r="D777" s="4" t="s">
        <v>937</v>
      </c>
      <c r="E777" s="2" t="s">
        <v>0</v>
      </c>
      <c r="F777" s="3">
        <v>493500</v>
      </c>
      <c r="G777" s="1">
        <v>1</v>
      </c>
      <c r="H777" s="1">
        <f t="shared" si="25"/>
        <v>493500</v>
      </c>
    </row>
    <row r="778" spans="1:8" ht="47.25" x14ac:dyDescent="0.2">
      <c r="A778" s="1" t="str">
        <f t="shared" si="24"/>
        <v>19</v>
      </c>
      <c r="B778" s="1" t="s">
        <v>2522</v>
      </c>
      <c r="C778" s="1" t="s">
        <v>940</v>
      </c>
      <c r="D778" s="4" t="s">
        <v>939</v>
      </c>
      <c r="E778" s="2" t="s">
        <v>0</v>
      </c>
      <c r="F778" s="3">
        <v>322000</v>
      </c>
      <c r="G778" s="1">
        <v>1</v>
      </c>
      <c r="H778" s="1">
        <f t="shared" si="25"/>
        <v>322000</v>
      </c>
    </row>
    <row r="779" spans="1:8" ht="47.25" x14ac:dyDescent="0.2">
      <c r="A779" s="1" t="str">
        <f t="shared" si="24"/>
        <v>19</v>
      </c>
      <c r="B779" s="1" t="s">
        <v>2522</v>
      </c>
      <c r="C779" s="1" t="s">
        <v>942</v>
      </c>
      <c r="D779" s="4" t="s">
        <v>941</v>
      </c>
      <c r="E779" s="2" t="s">
        <v>0</v>
      </c>
      <c r="F779" s="3">
        <v>580500</v>
      </c>
      <c r="G779" s="1">
        <v>1</v>
      </c>
      <c r="H779" s="1">
        <f t="shared" si="25"/>
        <v>580500</v>
      </c>
    </row>
    <row r="780" spans="1:8" ht="31.5" x14ac:dyDescent="0.2">
      <c r="A780" s="1" t="str">
        <f t="shared" si="24"/>
        <v>19</v>
      </c>
      <c r="B780" s="1" t="s">
        <v>2522</v>
      </c>
      <c r="C780" s="1" t="s">
        <v>944</v>
      </c>
      <c r="D780" s="4" t="s">
        <v>943</v>
      </c>
      <c r="E780" s="2" t="s">
        <v>0</v>
      </c>
      <c r="F780" s="3">
        <v>268500</v>
      </c>
      <c r="G780" s="1">
        <v>1</v>
      </c>
      <c r="H780" s="1">
        <f t="shared" si="25"/>
        <v>268500</v>
      </c>
    </row>
    <row r="781" spans="1:8" ht="47.25" x14ac:dyDescent="0.2">
      <c r="A781" s="1" t="str">
        <f t="shared" si="24"/>
        <v>19</v>
      </c>
      <c r="B781" s="1" t="s">
        <v>2522</v>
      </c>
      <c r="C781" s="1" t="s">
        <v>946</v>
      </c>
      <c r="D781" s="4" t="s">
        <v>945</v>
      </c>
      <c r="E781" s="2" t="s">
        <v>0</v>
      </c>
      <c r="F781" s="3">
        <v>342000</v>
      </c>
      <c r="G781" s="1">
        <v>1</v>
      </c>
      <c r="H781" s="1">
        <f t="shared" si="25"/>
        <v>342000</v>
      </c>
    </row>
    <row r="782" spans="1:8" ht="47.25" x14ac:dyDescent="0.2">
      <c r="A782" s="1" t="str">
        <f t="shared" si="24"/>
        <v>19</v>
      </c>
      <c r="B782" s="1" t="s">
        <v>2522</v>
      </c>
      <c r="C782" s="1" t="s">
        <v>948</v>
      </c>
      <c r="D782" s="4" t="s">
        <v>947</v>
      </c>
      <c r="E782" s="2" t="s">
        <v>0</v>
      </c>
      <c r="F782" s="3">
        <v>233000</v>
      </c>
      <c r="G782" s="1">
        <v>1</v>
      </c>
      <c r="H782" s="1">
        <f t="shared" si="25"/>
        <v>233000</v>
      </c>
    </row>
    <row r="783" spans="1:8" ht="47.25" x14ac:dyDescent="0.2">
      <c r="A783" s="1" t="str">
        <f t="shared" si="24"/>
        <v>19</v>
      </c>
      <c r="B783" s="1" t="s">
        <v>2522</v>
      </c>
      <c r="C783" s="1" t="s">
        <v>950</v>
      </c>
      <c r="D783" s="4" t="s">
        <v>949</v>
      </c>
      <c r="E783" s="2" t="s">
        <v>0</v>
      </c>
      <c r="F783" s="3">
        <v>220000</v>
      </c>
      <c r="G783" s="1">
        <v>1</v>
      </c>
      <c r="H783" s="1">
        <f t="shared" si="25"/>
        <v>220000</v>
      </c>
    </row>
    <row r="784" spans="1:8" ht="47.25" x14ac:dyDescent="0.2">
      <c r="A784" s="1" t="str">
        <f t="shared" si="24"/>
        <v>19</v>
      </c>
      <c r="B784" s="1" t="s">
        <v>2522</v>
      </c>
      <c r="C784" s="1" t="s">
        <v>952</v>
      </c>
      <c r="D784" s="4" t="s">
        <v>951</v>
      </c>
      <c r="E784" s="2" t="s">
        <v>0</v>
      </c>
      <c r="F784" s="3">
        <v>418500</v>
      </c>
      <c r="G784" s="1">
        <v>1</v>
      </c>
      <c r="H784" s="1">
        <f t="shared" si="25"/>
        <v>418500</v>
      </c>
    </row>
    <row r="785" spans="1:8" ht="31.5" x14ac:dyDescent="0.2">
      <c r="A785" s="1" t="str">
        <f t="shared" si="24"/>
        <v>19</v>
      </c>
      <c r="B785" s="1" t="s">
        <v>2522</v>
      </c>
      <c r="C785" s="1" t="s">
        <v>954</v>
      </c>
      <c r="D785" s="4" t="s">
        <v>953</v>
      </c>
      <c r="E785" s="2" t="s">
        <v>0</v>
      </c>
      <c r="F785" s="3">
        <v>252000</v>
      </c>
      <c r="G785" s="1">
        <v>1</v>
      </c>
      <c r="H785" s="1">
        <f t="shared" si="25"/>
        <v>252000</v>
      </c>
    </row>
    <row r="786" spans="1:8" ht="31.5" x14ac:dyDescent="0.2">
      <c r="A786" s="1" t="str">
        <f t="shared" si="24"/>
        <v>19</v>
      </c>
      <c r="B786" s="1" t="s">
        <v>2522</v>
      </c>
      <c r="C786" s="1" t="s">
        <v>956</v>
      </c>
      <c r="D786" s="4" t="s">
        <v>955</v>
      </c>
      <c r="E786" s="2" t="s">
        <v>0</v>
      </c>
      <c r="F786" s="3">
        <v>228500</v>
      </c>
      <c r="G786" s="1">
        <v>1</v>
      </c>
      <c r="H786" s="1">
        <f t="shared" si="25"/>
        <v>228500</v>
      </c>
    </row>
    <row r="787" spans="1:8" ht="47.25" x14ac:dyDescent="0.2">
      <c r="A787" s="1" t="str">
        <f t="shared" si="24"/>
        <v>19</v>
      </c>
      <c r="B787" s="1" t="s">
        <v>2522</v>
      </c>
      <c r="C787" s="1" t="s">
        <v>958</v>
      </c>
      <c r="D787" s="4" t="s">
        <v>957</v>
      </c>
      <c r="E787" s="2" t="s">
        <v>0</v>
      </c>
      <c r="F787" s="3">
        <v>146000</v>
      </c>
      <c r="G787" s="1">
        <v>1</v>
      </c>
      <c r="H787" s="1">
        <f t="shared" si="25"/>
        <v>146000</v>
      </c>
    </row>
    <row r="788" spans="1:8" ht="47.25" x14ac:dyDescent="0.2">
      <c r="A788" s="1" t="str">
        <f t="shared" si="24"/>
        <v>19</v>
      </c>
      <c r="B788" s="1" t="s">
        <v>2522</v>
      </c>
      <c r="C788" s="1" t="s">
        <v>960</v>
      </c>
      <c r="D788" s="4" t="s">
        <v>959</v>
      </c>
      <c r="E788" s="2" t="s">
        <v>0</v>
      </c>
      <c r="F788" s="3">
        <v>241000</v>
      </c>
      <c r="G788" s="1">
        <v>1</v>
      </c>
      <c r="H788" s="1">
        <f t="shared" si="25"/>
        <v>241000</v>
      </c>
    </row>
    <row r="789" spans="1:8" ht="47.25" x14ac:dyDescent="0.2">
      <c r="A789" s="1" t="str">
        <f t="shared" si="24"/>
        <v>19</v>
      </c>
      <c r="B789" s="1" t="s">
        <v>2522</v>
      </c>
      <c r="C789" s="1" t="s">
        <v>962</v>
      </c>
      <c r="D789" s="4" t="s">
        <v>961</v>
      </c>
      <c r="E789" s="2" t="s">
        <v>0</v>
      </c>
      <c r="F789" s="3">
        <v>402500</v>
      </c>
      <c r="G789" s="1">
        <v>1</v>
      </c>
      <c r="H789" s="1">
        <f t="shared" si="25"/>
        <v>402500</v>
      </c>
    </row>
    <row r="790" spans="1:8" ht="31.5" x14ac:dyDescent="0.2">
      <c r="A790" s="1" t="str">
        <f t="shared" si="24"/>
        <v>19</v>
      </c>
      <c r="B790" s="1" t="s">
        <v>2522</v>
      </c>
      <c r="C790" s="1" t="s">
        <v>964</v>
      </c>
      <c r="D790" s="4" t="s">
        <v>963</v>
      </c>
      <c r="E790" s="2" t="s">
        <v>17</v>
      </c>
      <c r="F790" s="3">
        <v>240500</v>
      </c>
      <c r="G790" s="1">
        <v>1</v>
      </c>
      <c r="H790" s="1">
        <f t="shared" si="25"/>
        <v>240500</v>
      </c>
    </row>
    <row r="791" spans="1:8" ht="31.5" x14ac:dyDescent="0.2">
      <c r="A791" s="1" t="str">
        <f t="shared" si="24"/>
        <v>19</v>
      </c>
      <c r="B791" s="1" t="s">
        <v>2522</v>
      </c>
      <c r="C791" s="1" t="s">
        <v>966</v>
      </c>
      <c r="D791" s="4" t="s">
        <v>965</v>
      </c>
      <c r="E791" s="2" t="s">
        <v>17</v>
      </c>
      <c r="F791" s="3">
        <v>247000</v>
      </c>
      <c r="G791" s="1">
        <v>1</v>
      </c>
      <c r="H791" s="1">
        <f t="shared" si="25"/>
        <v>247000</v>
      </c>
    </row>
    <row r="792" spans="1:8" ht="31.5" x14ac:dyDescent="0.2">
      <c r="A792" s="1" t="str">
        <f t="shared" si="24"/>
        <v>19</v>
      </c>
      <c r="B792" s="1" t="s">
        <v>2522</v>
      </c>
      <c r="C792" s="1" t="s">
        <v>968</v>
      </c>
      <c r="D792" s="4" t="s">
        <v>967</v>
      </c>
      <c r="E792" s="2" t="s">
        <v>0</v>
      </c>
      <c r="F792" s="3">
        <v>918500</v>
      </c>
      <c r="G792" s="1">
        <v>1</v>
      </c>
      <c r="H792" s="1">
        <f t="shared" si="25"/>
        <v>918500</v>
      </c>
    </row>
    <row r="793" spans="1:8" ht="31.5" x14ac:dyDescent="0.2">
      <c r="A793" s="1" t="str">
        <f t="shared" si="24"/>
        <v>19</v>
      </c>
      <c r="B793" s="1" t="s">
        <v>2522</v>
      </c>
      <c r="C793" s="1" t="s">
        <v>970</v>
      </c>
      <c r="D793" s="4" t="s">
        <v>969</v>
      </c>
      <c r="E793" s="2" t="s">
        <v>0</v>
      </c>
      <c r="F793" s="3">
        <v>803000</v>
      </c>
      <c r="G793" s="1">
        <v>1</v>
      </c>
      <c r="H793" s="1">
        <f t="shared" si="25"/>
        <v>803000</v>
      </c>
    </row>
    <row r="794" spans="1:8" ht="31.5" x14ac:dyDescent="0.2">
      <c r="A794" s="1" t="str">
        <f t="shared" si="24"/>
        <v>19</v>
      </c>
      <c r="B794" s="1" t="s">
        <v>2522</v>
      </c>
      <c r="C794" s="1" t="s">
        <v>972</v>
      </c>
      <c r="D794" s="4" t="s">
        <v>971</v>
      </c>
      <c r="E794" s="2" t="s">
        <v>0</v>
      </c>
      <c r="F794" s="3">
        <v>711500</v>
      </c>
      <c r="G794" s="1">
        <v>1</v>
      </c>
      <c r="H794" s="1">
        <f t="shared" si="25"/>
        <v>711500</v>
      </c>
    </row>
    <row r="795" spans="1:8" x14ac:dyDescent="0.2">
      <c r="A795" s="1" t="str">
        <f t="shared" si="24"/>
        <v>19</v>
      </c>
      <c r="B795" s="1" t="s">
        <v>2522</v>
      </c>
      <c r="C795" s="1" t="s">
        <v>974</v>
      </c>
      <c r="D795" s="4" t="s">
        <v>973</v>
      </c>
      <c r="E795" s="2" t="s">
        <v>0</v>
      </c>
      <c r="F795" s="3">
        <v>461500</v>
      </c>
      <c r="G795" s="1">
        <v>1</v>
      </c>
      <c r="H795" s="1">
        <f t="shared" si="25"/>
        <v>461500</v>
      </c>
    </row>
    <row r="796" spans="1:8" ht="31.5" x14ac:dyDescent="0.2">
      <c r="A796" s="1" t="str">
        <f t="shared" si="24"/>
        <v>19</v>
      </c>
      <c r="B796" s="1" t="s">
        <v>2522</v>
      </c>
      <c r="C796" s="1" t="s">
        <v>976</v>
      </c>
      <c r="D796" s="4" t="s">
        <v>975</v>
      </c>
      <c r="E796" s="2" t="s">
        <v>0</v>
      </c>
      <c r="F796" s="3">
        <v>81400</v>
      </c>
      <c r="G796" s="1">
        <v>1</v>
      </c>
      <c r="H796" s="1">
        <f t="shared" si="25"/>
        <v>81400</v>
      </c>
    </row>
    <row r="797" spans="1:8" ht="31.5" x14ac:dyDescent="0.2">
      <c r="A797" s="1" t="str">
        <f t="shared" si="24"/>
        <v>19</v>
      </c>
      <c r="B797" s="1" t="s">
        <v>2522</v>
      </c>
      <c r="C797" s="1" t="s">
        <v>978</v>
      </c>
      <c r="D797" s="4" t="s">
        <v>977</v>
      </c>
      <c r="E797" s="2" t="s">
        <v>0</v>
      </c>
      <c r="F797" s="3">
        <v>376500</v>
      </c>
      <c r="G797" s="1">
        <v>1</v>
      </c>
      <c r="H797" s="1">
        <f t="shared" si="25"/>
        <v>376500</v>
      </c>
    </row>
    <row r="798" spans="1:8" ht="47.25" x14ac:dyDescent="0.2">
      <c r="A798" s="1" t="str">
        <f t="shared" si="24"/>
        <v>19</v>
      </c>
      <c r="B798" s="1" t="s">
        <v>2522</v>
      </c>
      <c r="C798" s="1" t="s">
        <v>980</v>
      </c>
      <c r="D798" s="4" t="s">
        <v>979</v>
      </c>
      <c r="E798" s="2" t="s">
        <v>46</v>
      </c>
      <c r="F798" s="3">
        <v>15775000</v>
      </c>
      <c r="G798" s="1">
        <v>1</v>
      </c>
      <c r="H798" s="1">
        <f t="shared" si="25"/>
        <v>15775000</v>
      </c>
    </row>
    <row r="799" spans="1:8" ht="47.25" x14ac:dyDescent="0.2">
      <c r="A799" s="1" t="str">
        <f t="shared" si="24"/>
        <v>19</v>
      </c>
      <c r="B799" s="1" t="s">
        <v>2522</v>
      </c>
      <c r="C799" s="1" t="s">
        <v>982</v>
      </c>
      <c r="D799" s="4" t="s">
        <v>981</v>
      </c>
      <c r="E799" s="2" t="s">
        <v>46</v>
      </c>
      <c r="F799" s="3">
        <v>18161000</v>
      </c>
      <c r="G799" s="1">
        <v>1</v>
      </c>
      <c r="H799" s="1">
        <f t="shared" si="25"/>
        <v>18161000</v>
      </c>
    </row>
    <row r="800" spans="1:8" x14ac:dyDescent="0.2">
      <c r="A800" s="1" t="str">
        <f t="shared" si="24"/>
        <v>19</v>
      </c>
      <c r="B800" s="1" t="s">
        <v>2522</v>
      </c>
      <c r="C800" s="1" t="s">
        <v>984</v>
      </c>
      <c r="D800" s="4" t="s">
        <v>983</v>
      </c>
      <c r="E800" s="2" t="s">
        <v>0</v>
      </c>
      <c r="F800" s="3">
        <v>154000</v>
      </c>
      <c r="G800" s="1">
        <v>1</v>
      </c>
      <c r="H800" s="1">
        <f t="shared" si="25"/>
        <v>154000</v>
      </c>
    </row>
    <row r="801" spans="1:8" ht="31.5" x14ac:dyDescent="0.2">
      <c r="A801" s="1" t="str">
        <f t="shared" si="24"/>
        <v>19</v>
      </c>
      <c r="B801" s="1" t="s">
        <v>2522</v>
      </c>
      <c r="C801" s="1" t="s">
        <v>986</v>
      </c>
      <c r="D801" s="4" t="s">
        <v>985</v>
      </c>
      <c r="E801" s="2" t="s">
        <v>0</v>
      </c>
      <c r="F801" s="3">
        <v>563000</v>
      </c>
      <c r="G801" s="1">
        <v>1</v>
      </c>
      <c r="H801" s="1">
        <f t="shared" si="25"/>
        <v>563000</v>
      </c>
    </row>
    <row r="802" spans="1:8" ht="31.5" x14ac:dyDescent="0.2">
      <c r="A802" s="1" t="str">
        <f t="shared" si="24"/>
        <v>19</v>
      </c>
      <c r="B802" s="1" t="s">
        <v>2522</v>
      </c>
      <c r="C802" s="1" t="s">
        <v>988</v>
      </c>
      <c r="D802" s="4" t="s">
        <v>987</v>
      </c>
      <c r="E802" s="2" t="s">
        <v>0</v>
      </c>
      <c r="F802" s="3">
        <v>610500</v>
      </c>
      <c r="G802" s="1">
        <v>1</v>
      </c>
      <c r="H802" s="1">
        <f t="shared" si="25"/>
        <v>610500</v>
      </c>
    </row>
    <row r="803" spans="1:8" ht="31.5" x14ac:dyDescent="0.2">
      <c r="A803" s="1" t="str">
        <f t="shared" si="24"/>
        <v>19</v>
      </c>
      <c r="B803" s="1" t="s">
        <v>2522</v>
      </c>
      <c r="C803" s="1" t="s">
        <v>990</v>
      </c>
      <c r="D803" s="4" t="s">
        <v>989</v>
      </c>
      <c r="E803" s="2" t="s">
        <v>17</v>
      </c>
      <c r="F803" s="3">
        <v>332500</v>
      </c>
      <c r="G803" s="1">
        <v>1</v>
      </c>
      <c r="H803" s="1">
        <f t="shared" si="25"/>
        <v>332500</v>
      </c>
    </row>
    <row r="804" spans="1:8" ht="31.5" x14ac:dyDescent="0.2">
      <c r="A804" s="1" t="str">
        <f t="shared" si="24"/>
        <v>19</v>
      </c>
      <c r="B804" s="1" t="s">
        <v>2522</v>
      </c>
      <c r="C804" s="1" t="s">
        <v>992</v>
      </c>
      <c r="D804" s="4" t="s">
        <v>991</v>
      </c>
      <c r="E804" s="2" t="s">
        <v>17</v>
      </c>
      <c r="F804" s="3">
        <v>397500</v>
      </c>
      <c r="G804" s="1">
        <v>1</v>
      </c>
      <c r="H804" s="1">
        <f t="shared" si="25"/>
        <v>397500</v>
      </c>
    </row>
    <row r="805" spans="1:8" x14ac:dyDescent="0.2">
      <c r="A805" s="1" t="str">
        <f t="shared" si="24"/>
        <v>19</v>
      </c>
      <c r="B805" s="1" t="s">
        <v>2522</v>
      </c>
      <c r="C805" s="1" t="s">
        <v>994</v>
      </c>
      <c r="D805" s="4" t="s">
        <v>993</v>
      </c>
      <c r="E805" s="2" t="s">
        <v>0</v>
      </c>
      <c r="F805" s="3">
        <v>221000</v>
      </c>
      <c r="G805" s="1">
        <v>1</v>
      </c>
      <c r="H805" s="1">
        <f t="shared" si="25"/>
        <v>221000</v>
      </c>
    </row>
    <row r="806" spans="1:8" x14ac:dyDescent="0.2">
      <c r="A806" s="1" t="str">
        <f t="shared" si="24"/>
        <v>19</v>
      </c>
      <c r="B806" s="1" t="s">
        <v>2522</v>
      </c>
      <c r="C806" s="1" t="s">
        <v>996</v>
      </c>
      <c r="D806" s="4" t="s">
        <v>995</v>
      </c>
      <c r="E806" s="2" t="s">
        <v>0</v>
      </c>
      <c r="F806" s="3">
        <v>142000</v>
      </c>
      <c r="G806" s="1">
        <v>1</v>
      </c>
      <c r="H806" s="1">
        <f t="shared" si="25"/>
        <v>142000</v>
      </c>
    </row>
    <row r="807" spans="1:8" x14ac:dyDescent="0.2">
      <c r="A807" s="1" t="str">
        <f t="shared" si="24"/>
        <v>19</v>
      </c>
      <c r="B807" s="1" t="s">
        <v>2522</v>
      </c>
      <c r="C807" s="1" t="s">
        <v>998</v>
      </c>
      <c r="D807" s="4" t="s">
        <v>997</v>
      </c>
      <c r="E807" s="2" t="s">
        <v>0</v>
      </c>
      <c r="F807" s="3">
        <v>75600</v>
      </c>
      <c r="G807" s="1">
        <v>1</v>
      </c>
      <c r="H807" s="1">
        <f t="shared" si="25"/>
        <v>75600</v>
      </c>
    </row>
    <row r="808" spans="1:8" ht="31.5" x14ac:dyDescent="0.2">
      <c r="A808" s="1" t="str">
        <f t="shared" si="24"/>
        <v>19</v>
      </c>
      <c r="B808" s="1" t="s">
        <v>2522</v>
      </c>
      <c r="C808" s="1" t="s">
        <v>1000</v>
      </c>
      <c r="D808" s="4" t="s">
        <v>999</v>
      </c>
      <c r="E808" s="2" t="s">
        <v>46</v>
      </c>
      <c r="F808" s="3">
        <v>18116000</v>
      </c>
      <c r="G808" s="1">
        <v>1</v>
      </c>
      <c r="H808" s="1">
        <f t="shared" si="25"/>
        <v>18116000</v>
      </c>
    </row>
    <row r="809" spans="1:8" x14ac:dyDescent="0.2">
      <c r="A809" s="1" t="str">
        <f t="shared" si="24"/>
        <v>20</v>
      </c>
      <c r="B809" s="1" t="s">
        <v>2522</v>
      </c>
      <c r="C809" s="1" t="s">
        <v>1036</v>
      </c>
      <c r="D809" s="4" t="s">
        <v>1035</v>
      </c>
      <c r="E809" s="2" t="s">
        <v>0</v>
      </c>
      <c r="F809" s="3">
        <v>327000</v>
      </c>
      <c r="G809" s="1">
        <v>1</v>
      </c>
      <c r="H809" s="1">
        <f t="shared" si="25"/>
        <v>327000</v>
      </c>
    </row>
    <row r="810" spans="1:8" x14ac:dyDescent="0.2">
      <c r="A810" s="1" t="str">
        <f t="shared" si="24"/>
        <v>20</v>
      </c>
      <c r="B810" s="1" t="s">
        <v>2522</v>
      </c>
      <c r="C810" s="1" t="s">
        <v>1038</v>
      </c>
      <c r="D810" s="4" t="s">
        <v>1037</v>
      </c>
      <c r="E810" s="2" t="s">
        <v>0</v>
      </c>
      <c r="F810" s="3">
        <v>358500</v>
      </c>
      <c r="G810" s="1">
        <v>1</v>
      </c>
      <c r="H810" s="1">
        <f t="shared" si="25"/>
        <v>358500</v>
      </c>
    </row>
    <row r="811" spans="1:8" x14ac:dyDescent="0.2">
      <c r="A811" s="1" t="str">
        <f t="shared" si="24"/>
        <v>20</v>
      </c>
      <c r="B811" s="1" t="s">
        <v>2522</v>
      </c>
      <c r="C811" s="1" t="s">
        <v>1040</v>
      </c>
      <c r="D811" s="4" t="s">
        <v>1039</v>
      </c>
      <c r="E811" s="2" t="s">
        <v>0</v>
      </c>
      <c r="F811" s="3">
        <v>399500</v>
      </c>
      <c r="G811" s="1">
        <v>1</v>
      </c>
      <c r="H811" s="1">
        <f t="shared" si="25"/>
        <v>399500</v>
      </c>
    </row>
    <row r="812" spans="1:8" x14ac:dyDescent="0.2">
      <c r="A812" s="1" t="str">
        <f t="shared" si="24"/>
        <v>20</v>
      </c>
      <c r="B812" s="1" t="s">
        <v>2522</v>
      </c>
      <c r="C812" s="1" t="s">
        <v>1042</v>
      </c>
      <c r="D812" s="4" t="s">
        <v>1041</v>
      </c>
      <c r="E812" s="2" t="s">
        <v>0</v>
      </c>
      <c r="F812" s="3">
        <v>368500</v>
      </c>
      <c r="G812" s="1">
        <v>1</v>
      </c>
      <c r="H812" s="1">
        <f t="shared" si="25"/>
        <v>368500</v>
      </c>
    </row>
    <row r="813" spans="1:8" x14ac:dyDescent="0.2">
      <c r="A813" s="1" t="str">
        <f t="shared" si="24"/>
        <v>20</v>
      </c>
      <c r="B813" s="1" t="s">
        <v>2523</v>
      </c>
      <c r="C813" s="1" t="s">
        <v>1044</v>
      </c>
      <c r="D813" s="4" t="s">
        <v>1043</v>
      </c>
      <c r="E813" s="2" t="s">
        <v>0</v>
      </c>
      <c r="F813" s="3">
        <v>0</v>
      </c>
      <c r="G813" s="1">
        <v>1</v>
      </c>
      <c r="H813" s="1">
        <f t="shared" si="25"/>
        <v>0</v>
      </c>
    </row>
    <row r="814" spans="1:8" ht="31.5" x14ac:dyDescent="0.2">
      <c r="A814" s="1" t="str">
        <f t="shared" si="24"/>
        <v>20</v>
      </c>
      <c r="B814" s="1" t="s">
        <v>2522</v>
      </c>
      <c r="C814" s="1" t="s">
        <v>1046</v>
      </c>
      <c r="D814" s="4" t="s">
        <v>1045</v>
      </c>
      <c r="E814" s="2" t="s">
        <v>0</v>
      </c>
      <c r="F814" s="3">
        <v>46600</v>
      </c>
      <c r="G814" s="1">
        <v>1</v>
      </c>
      <c r="H814" s="1">
        <f t="shared" si="25"/>
        <v>46600</v>
      </c>
    </row>
    <row r="815" spans="1:8" x14ac:dyDescent="0.2">
      <c r="A815" s="1" t="str">
        <f t="shared" si="24"/>
        <v>20</v>
      </c>
      <c r="B815" s="1" t="s">
        <v>2522</v>
      </c>
      <c r="C815" s="1" t="s">
        <v>1048</v>
      </c>
      <c r="D815" s="4" t="s">
        <v>1047</v>
      </c>
      <c r="E815" s="2" t="s">
        <v>0</v>
      </c>
      <c r="F815" s="3">
        <v>335000</v>
      </c>
      <c r="G815" s="1">
        <v>1</v>
      </c>
      <c r="H815" s="1">
        <f t="shared" si="25"/>
        <v>335000</v>
      </c>
    </row>
    <row r="816" spans="1:8" x14ac:dyDescent="0.2">
      <c r="A816" s="1" t="str">
        <f t="shared" si="24"/>
        <v>20</v>
      </c>
      <c r="B816" s="1" t="s">
        <v>2522</v>
      </c>
      <c r="C816" s="1" t="s">
        <v>1050</v>
      </c>
      <c r="D816" s="4" t="s">
        <v>1049</v>
      </c>
      <c r="E816" s="2" t="s">
        <v>0</v>
      </c>
      <c r="F816" s="3">
        <v>352500</v>
      </c>
      <c r="G816" s="1">
        <v>1</v>
      </c>
      <c r="H816" s="1">
        <f t="shared" si="25"/>
        <v>352500</v>
      </c>
    </row>
    <row r="817" spans="1:8" x14ac:dyDescent="0.2">
      <c r="A817" s="1" t="str">
        <f t="shared" si="24"/>
        <v>20</v>
      </c>
      <c r="B817" s="1" t="s">
        <v>2522</v>
      </c>
      <c r="C817" s="1" t="s">
        <v>1052</v>
      </c>
      <c r="D817" s="4" t="s">
        <v>1051</v>
      </c>
      <c r="E817" s="2" t="s">
        <v>0</v>
      </c>
      <c r="F817" s="3">
        <v>369500</v>
      </c>
      <c r="G817" s="1">
        <v>1</v>
      </c>
      <c r="H817" s="1">
        <f t="shared" si="25"/>
        <v>369500</v>
      </c>
    </row>
    <row r="818" spans="1:8" x14ac:dyDescent="0.2">
      <c r="A818" s="1" t="str">
        <f t="shared" si="24"/>
        <v>20</v>
      </c>
      <c r="B818" s="1" t="s">
        <v>2522</v>
      </c>
      <c r="C818" s="1" t="s">
        <v>1054</v>
      </c>
      <c r="D818" s="4" t="s">
        <v>1053</v>
      </c>
      <c r="E818" s="2" t="s">
        <v>0</v>
      </c>
      <c r="F818" s="3">
        <v>377500</v>
      </c>
      <c r="G818" s="1">
        <v>1</v>
      </c>
      <c r="H818" s="1">
        <f t="shared" si="25"/>
        <v>377500</v>
      </c>
    </row>
    <row r="819" spans="1:8" x14ac:dyDescent="0.2">
      <c r="A819" s="1" t="str">
        <f t="shared" si="24"/>
        <v>20</v>
      </c>
      <c r="B819" s="1" t="s">
        <v>2522</v>
      </c>
      <c r="C819" s="1" t="s">
        <v>1056</v>
      </c>
      <c r="D819" s="4" t="s">
        <v>1055</v>
      </c>
      <c r="E819" s="2" t="s">
        <v>0</v>
      </c>
      <c r="F819" s="3">
        <v>422500</v>
      </c>
      <c r="G819" s="1">
        <v>1</v>
      </c>
      <c r="H819" s="1">
        <f t="shared" si="25"/>
        <v>422500</v>
      </c>
    </row>
    <row r="820" spans="1:8" x14ac:dyDescent="0.2">
      <c r="A820" s="1" t="str">
        <f t="shared" si="24"/>
        <v>20</v>
      </c>
      <c r="B820" s="1" t="s">
        <v>2522</v>
      </c>
      <c r="C820" s="1" t="s">
        <v>1058</v>
      </c>
      <c r="D820" s="4" t="s">
        <v>1057</v>
      </c>
      <c r="E820" s="2" t="s">
        <v>0</v>
      </c>
      <c r="F820" s="3">
        <v>448500</v>
      </c>
      <c r="G820" s="1">
        <v>1</v>
      </c>
      <c r="H820" s="1">
        <f t="shared" si="25"/>
        <v>448500</v>
      </c>
    </row>
    <row r="821" spans="1:8" x14ac:dyDescent="0.2">
      <c r="A821" s="1" t="str">
        <f t="shared" si="24"/>
        <v>20</v>
      </c>
      <c r="B821" s="1" t="s">
        <v>2523</v>
      </c>
      <c r="C821" s="1" t="s">
        <v>1060</v>
      </c>
      <c r="D821" s="4" t="s">
        <v>1059</v>
      </c>
      <c r="E821" s="2" t="s">
        <v>0</v>
      </c>
      <c r="F821" s="3">
        <v>0</v>
      </c>
      <c r="G821" s="1">
        <v>1</v>
      </c>
      <c r="H821" s="1">
        <f t="shared" si="25"/>
        <v>0</v>
      </c>
    </row>
    <row r="822" spans="1:8" x14ac:dyDescent="0.2">
      <c r="A822" s="1" t="str">
        <f t="shared" si="24"/>
        <v>20</v>
      </c>
      <c r="B822" s="1" t="s">
        <v>2522</v>
      </c>
      <c r="C822" s="1" t="s">
        <v>1062</v>
      </c>
      <c r="D822" s="4" t="s">
        <v>1061</v>
      </c>
      <c r="E822" s="2" t="s">
        <v>0</v>
      </c>
      <c r="F822" s="3">
        <v>421000</v>
      </c>
      <c r="G822" s="1">
        <v>1</v>
      </c>
      <c r="H822" s="1">
        <f t="shared" si="25"/>
        <v>421000</v>
      </c>
    </row>
    <row r="823" spans="1:8" x14ac:dyDescent="0.2">
      <c r="A823" s="1" t="str">
        <f t="shared" si="24"/>
        <v>20</v>
      </c>
      <c r="B823" s="1" t="s">
        <v>2522</v>
      </c>
      <c r="C823" s="1" t="s">
        <v>1064</v>
      </c>
      <c r="D823" s="4" t="s">
        <v>1063</v>
      </c>
      <c r="E823" s="2" t="s">
        <v>0</v>
      </c>
      <c r="F823" s="3">
        <v>503500</v>
      </c>
      <c r="G823" s="1">
        <v>1</v>
      </c>
      <c r="H823" s="1">
        <f t="shared" si="25"/>
        <v>503500</v>
      </c>
    </row>
    <row r="824" spans="1:8" x14ac:dyDescent="0.2">
      <c r="A824" s="1" t="str">
        <f t="shared" si="24"/>
        <v>20</v>
      </c>
      <c r="B824" s="1" t="s">
        <v>2522</v>
      </c>
      <c r="C824" s="1" t="s">
        <v>1066</v>
      </c>
      <c r="D824" s="4" t="s">
        <v>1065</v>
      </c>
      <c r="E824" s="2" t="s">
        <v>0</v>
      </c>
      <c r="F824" s="3">
        <v>40000</v>
      </c>
      <c r="G824" s="1">
        <v>1</v>
      </c>
      <c r="H824" s="1">
        <f t="shared" si="25"/>
        <v>40000</v>
      </c>
    </row>
    <row r="825" spans="1:8" ht="31.5" x14ac:dyDescent="0.2">
      <c r="A825" s="1" t="str">
        <f t="shared" si="24"/>
        <v>20</v>
      </c>
      <c r="B825" s="1" t="s">
        <v>2522</v>
      </c>
      <c r="C825" s="1" t="s">
        <v>1068</v>
      </c>
      <c r="D825" s="4" t="s">
        <v>1067</v>
      </c>
      <c r="E825" s="2" t="s">
        <v>0</v>
      </c>
      <c r="F825" s="3">
        <v>46600</v>
      </c>
      <c r="G825" s="1">
        <v>1</v>
      </c>
      <c r="H825" s="1">
        <f t="shared" si="25"/>
        <v>46600</v>
      </c>
    </row>
    <row r="826" spans="1:8" ht="31.5" x14ac:dyDescent="0.2">
      <c r="A826" s="1" t="str">
        <f t="shared" si="24"/>
        <v>21</v>
      </c>
      <c r="B826" s="1" t="s">
        <v>2522</v>
      </c>
      <c r="C826" s="1" t="s">
        <v>1070</v>
      </c>
      <c r="D826" s="4" t="s">
        <v>1069</v>
      </c>
      <c r="E826" s="2" t="s">
        <v>0</v>
      </c>
      <c r="F826" s="3">
        <v>193000</v>
      </c>
      <c r="G826" s="1">
        <v>1</v>
      </c>
      <c r="H826" s="1">
        <f t="shared" si="25"/>
        <v>193000</v>
      </c>
    </row>
    <row r="827" spans="1:8" ht="31.5" x14ac:dyDescent="0.2">
      <c r="A827" s="1" t="str">
        <f t="shared" si="24"/>
        <v>21</v>
      </c>
      <c r="B827" s="1" t="s">
        <v>2522</v>
      </c>
      <c r="C827" s="1" t="s">
        <v>1072</v>
      </c>
      <c r="D827" s="4" t="s">
        <v>1071</v>
      </c>
      <c r="E827" s="2" t="s">
        <v>0</v>
      </c>
      <c r="F827" s="3">
        <v>186500</v>
      </c>
      <c r="G827" s="1">
        <v>1</v>
      </c>
      <c r="H827" s="1">
        <f t="shared" si="25"/>
        <v>186500</v>
      </c>
    </row>
    <row r="828" spans="1:8" x14ac:dyDescent="0.2">
      <c r="A828" s="1" t="str">
        <f t="shared" si="24"/>
        <v>21</v>
      </c>
      <c r="B828" s="1" t="s">
        <v>2522</v>
      </c>
      <c r="C828" s="1" t="s">
        <v>1074</v>
      </c>
      <c r="D828" s="4" t="s">
        <v>1073</v>
      </c>
      <c r="E828" s="2" t="s">
        <v>0</v>
      </c>
      <c r="F828" s="3">
        <v>214500</v>
      </c>
      <c r="G828" s="1">
        <v>1</v>
      </c>
      <c r="H828" s="1">
        <f t="shared" si="25"/>
        <v>214500</v>
      </c>
    </row>
    <row r="829" spans="1:8" x14ac:dyDescent="0.2">
      <c r="A829" s="1" t="str">
        <f t="shared" si="24"/>
        <v>21</v>
      </c>
      <c r="B829" s="1" t="s">
        <v>2522</v>
      </c>
      <c r="C829" s="1" t="s">
        <v>1076</v>
      </c>
      <c r="D829" s="4" t="s">
        <v>1075</v>
      </c>
      <c r="E829" s="2" t="s">
        <v>0</v>
      </c>
      <c r="F829" s="3">
        <v>208500</v>
      </c>
      <c r="G829" s="1">
        <v>1</v>
      </c>
      <c r="H829" s="1">
        <f t="shared" si="25"/>
        <v>208500</v>
      </c>
    </row>
    <row r="830" spans="1:8" x14ac:dyDescent="0.2">
      <c r="A830" s="1" t="str">
        <f t="shared" si="24"/>
        <v>21</v>
      </c>
      <c r="B830" s="1" t="s">
        <v>2522</v>
      </c>
      <c r="C830" s="1" t="s">
        <v>1078</v>
      </c>
      <c r="D830" s="4" t="s">
        <v>1077</v>
      </c>
      <c r="E830" s="2" t="s">
        <v>0</v>
      </c>
      <c r="F830" s="3">
        <v>290500</v>
      </c>
      <c r="G830" s="1">
        <v>1</v>
      </c>
      <c r="H830" s="1">
        <f t="shared" si="25"/>
        <v>290500</v>
      </c>
    </row>
    <row r="831" spans="1:8" x14ac:dyDescent="0.2">
      <c r="A831" s="1" t="str">
        <f t="shared" si="24"/>
        <v>21</v>
      </c>
      <c r="B831" s="1" t="s">
        <v>2522</v>
      </c>
      <c r="C831" s="1" t="s">
        <v>1080</v>
      </c>
      <c r="D831" s="4" t="s">
        <v>1079</v>
      </c>
      <c r="E831" s="2" t="s">
        <v>0</v>
      </c>
      <c r="F831" s="3">
        <v>228000</v>
      </c>
      <c r="G831" s="1">
        <v>1</v>
      </c>
      <c r="H831" s="1">
        <f t="shared" si="25"/>
        <v>228000</v>
      </c>
    </row>
    <row r="832" spans="1:8" x14ac:dyDescent="0.2">
      <c r="A832" s="1" t="str">
        <f t="shared" si="24"/>
        <v>21</v>
      </c>
      <c r="B832" s="1" t="s">
        <v>2522</v>
      </c>
      <c r="C832" s="1" t="s">
        <v>1082</v>
      </c>
      <c r="D832" s="4" t="s">
        <v>1081</v>
      </c>
      <c r="E832" s="2" t="s">
        <v>0</v>
      </c>
      <c r="F832" s="3">
        <v>222000</v>
      </c>
      <c r="G832" s="1">
        <v>1</v>
      </c>
      <c r="H832" s="1">
        <f t="shared" si="25"/>
        <v>222000</v>
      </c>
    </row>
    <row r="833" spans="1:8" x14ac:dyDescent="0.2">
      <c r="A833" s="1" t="str">
        <f t="shared" si="24"/>
        <v>21</v>
      </c>
      <c r="B833" s="1" t="s">
        <v>2522</v>
      </c>
      <c r="C833" s="1" t="s">
        <v>1084</v>
      </c>
      <c r="D833" s="4" t="s">
        <v>1083</v>
      </c>
      <c r="E833" s="2" t="s">
        <v>0</v>
      </c>
      <c r="F833" s="3">
        <v>236500</v>
      </c>
      <c r="G833" s="1">
        <v>1</v>
      </c>
      <c r="H833" s="1">
        <f t="shared" si="25"/>
        <v>236500</v>
      </c>
    </row>
    <row r="834" spans="1:8" x14ac:dyDescent="0.2">
      <c r="A834" s="1" t="str">
        <f t="shared" si="24"/>
        <v>21</v>
      </c>
      <c r="B834" s="1" t="s">
        <v>2523</v>
      </c>
      <c r="C834" s="1" t="s">
        <v>1086</v>
      </c>
      <c r="D834" s="4" t="s">
        <v>1085</v>
      </c>
      <c r="E834" s="2" t="s">
        <v>0</v>
      </c>
      <c r="G834" s="1">
        <v>1</v>
      </c>
      <c r="H834" s="1">
        <f t="shared" si="25"/>
        <v>0</v>
      </c>
    </row>
    <row r="835" spans="1:8" x14ac:dyDescent="0.2">
      <c r="A835" s="1" t="str">
        <f t="shared" si="24"/>
        <v>21</v>
      </c>
      <c r="B835" s="1" t="s">
        <v>2523</v>
      </c>
      <c r="C835" s="1" t="s">
        <v>1088</v>
      </c>
      <c r="D835" s="4" t="s">
        <v>1087</v>
      </c>
      <c r="E835" s="2" t="s">
        <v>0</v>
      </c>
      <c r="G835" s="1">
        <v>1</v>
      </c>
      <c r="H835" s="1">
        <f t="shared" si="25"/>
        <v>0</v>
      </c>
    </row>
    <row r="836" spans="1:8" x14ac:dyDescent="0.2">
      <c r="A836" s="1" t="str">
        <f t="shared" ref="A836:A899" si="26">LEFT(C836,2)</f>
        <v>21</v>
      </c>
      <c r="B836" s="1" t="s">
        <v>2522</v>
      </c>
      <c r="C836" s="1" t="s">
        <v>1090</v>
      </c>
      <c r="D836" s="4" t="s">
        <v>1089</v>
      </c>
      <c r="E836" s="2" t="s">
        <v>0</v>
      </c>
      <c r="F836" s="3">
        <v>244500</v>
      </c>
      <c r="G836" s="1">
        <v>1</v>
      </c>
      <c r="H836" s="1">
        <f t="shared" ref="H836:H899" si="27">G836*F836</f>
        <v>244500</v>
      </c>
    </row>
    <row r="837" spans="1:8" x14ac:dyDescent="0.2">
      <c r="A837" s="1" t="str">
        <f t="shared" si="26"/>
        <v>21</v>
      </c>
      <c r="B837" s="1" t="s">
        <v>2522</v>
      </c>
      <c r="C837" s="1" t="s">
        <v>1092</v>
      </c>
      <c r="D837" s="4" t="s">
        <v>1091</v>
      </c>
      <c r="E837" s="2" t="s">
        <v>0</v>
      </c>
      <c r="F837" s="3">
        <v>271000</v>
      </c>
      <c r="G837" s="1">
        <v>1</v>
      </c>
      <c r="H837" s="1">
        <f t="shared" si="27"/>
        <v>271000</v>
      </c>
    </row>
    <row r="838" spans="1:8" ht="31.5" x14ac:dyDescent="0.2">
      <c r="A838" s="1" t="str">
        <f t="shared" si="26"/>
        <v>21</v>
      </c>
      <c r="B838" s="1" t="s">
        <v>2522</v>
      </c>
      <c r="C838" s="1" t="s">
        <v>1094</v>
      </c>
      <c r="D838" s="4" t="s">
        <v>1093</v>
      </c>
      <c r="E838" s="2" t="s">
        <v>0</v>
      </c>
      <c r="F838" s="3">
        <v>41600</v>
      </c>
      <c r="G838" s="1">
        <v>1</v>
      </c>
      <c r="H838" s="1">
        <f t="shared" si="27"/>
        <v>41600</v>
      </c>
    </row>
    <row r="839" spans="1:8" ht="31.5" x14ac:dyDescent="0.2">
      <c r="A839" s="1" t="str">
        <f t="shared" si="26"/>
        <v>21</v>
      </c>
      <c r="B839" s="1" t="s">
        <v>2523</v>
      </c>
      <c r="C839" s="1" t="s">
        <v>1096</v>
      </c>
      <c r="D839" s="4" t="s">
        <v>1095</v>
      </c>
      <c r="E839" s="2" t="s">
        <v>0</v>
      </c>
      <c r="G839" s="1">
        <v>1</v>
      </c>
      <c r="H839" s="1">
        <f t="shared" si="27"/>
        <v>0</v>
      </c>
    </row>
    <row r="840" spans="1:8" x14ac:dyDescent="0.2">
      <c r="A840" s="1" t="str">
        <f t="shared" si="26"/>
        <v>21</v>
      </c>
      <c r="B840" s="1" t="s">
        <v>2522</v>
      </c>
      <c r="C840" s="1" t="s">
        <v>1098</v>
      </c>
      <c r="D840" s="4" t="s">
        <v>1097</v>
      </c>
      <c r="E840" s="2" t="s">
        <v>0</v>
      </c>
      <c r="F840" s="3">
        <v>227000</v>
      </c>
      <c r="G840" s="1">
        <v>1</v>
      </c>
      <c r="H840" s="1">
        <f t="shared" si="27"/>
        <v>227000</v>
      </c>
    </row>
    <row r="841" spans="1:8" x14ac:dyDescent="0.2">
      <c r="A841" s="1" t="str">
        <f t="shared" si="26"/>
        <v>21</v>
      </c>
      <c r="B841" s="1" t="s">
        <v>2522</v>
      </c>
      <c r="C841" s="1" t="s">
        <v>1100</v>
      </c>
      <c r="D841" s="4" t="s">
        <v>1099</v>
      </c>
      <c r="E841" s="2" t="s">
        <v>0</v>
      </c>
      <c r="F841" s="3">
        <v>252500</v>
      </c>
      <c r="G841" s="1">
        <v>1</v>
      </c>
      <c r="H841" s="1">
        <f t="shared" si="27"/>
        <v>252500</v>
      </c>
    </row>
    <row r="842" spans="1:8" x14ac:dyDescent="0.2">
      <c r="A842" s="1" t="str">
        <f t="shared" si="26"/>
        <v>21</v>
      </c>
      <c r="B842" s="1" t="s">
        <v>2522</v>
      </c>
      <c r="C842" s="1" t="s">
        <v>1102</v>
      </c>
      <c r="D842" s="4" t="s">
        <v>1101</v>
      </c>
      <c r="E842" s="2" t="s">
        <v>0</v>
      </c>
      <c r="F842" s="3">
        <v>252500</v>
      </c>
      <c r="G842" s="1">
        <v>1</v>
      </c>
      <c r="H842" s="1">
        <f t="shared" si="27"/>
        <v>252500</v>
      </c>
    </row>
    <row r="843" spans="1:8" x14ac:dyDescent="0.2">
      <c r="A843" s="1" t="str">
        <f t="shared" si="26"/>
        <v>21</v>
      </c>
      <c r="B843" s="1" t="s">
        <v>2522</v>
      </c>
      <c r="C843" s="1" t="s">
        <v>1104</v>
      </c>
      <c r="D843" s="4" t="s">
        <v>1103</v>
      </c>
      <c r="E843" s="2" t="s">
        <v>0</v>
      </c>
      <c r="F843" s="3">
        <v>229500</v>
      </c>
      <c r="G843" s="1">
        <v>1</v>
      </c>
      <c r="H843" s="1">
        <f t="shared" si="27"/>
        <v>229500</v>
      </c>
    </row>
    <row r="844" spans="1:8" x14ac:dyDescent="0.2">
      <c r="A844" s="1" t="str">
        <f t="shared" si="26"/>
        <v>21</v>
      </c>
      <c r="B844" s="1" t="s">
        <v>2522</v>
      </c>
      <c r="C844" s="1" t="s">
        <v>1106</v>
      </c>
      <c r="D844" s="4" t="s">
        <v>1105</v>
      </c>
      <c r="E844" s="2" t="s">
        <v>0</v>
      </c>
      <c r="F844" s="3">
        <v>252500</v>
      </c>
      <c r="G844" s="1">
        <v>1</v>
      </c>
      <c r="H844" s="1">
        <f t="shared" si="27"/>
        <v>252500</v>
      </c>
    </row>
    <row r="845" spans="1:8" x14ac:dyDescent="0.2">
      <c r="A845" s="1" t="str">
        <f t="shared" si="26"/>
        <v>21</v>
      </c>
      <c r="B845" s="1" t="s">
        <v>2522</v>
      </c>
      <c r="C845" s="1" t="s">
        <v>1108</v>
      </c>
      <c r="D845" s="4" t="s">
        <v>1107</v>
      </c>
      <c r="E845" s="2" t="s">
        <v>0</v>
      </c>
      <c r="F845" s="3">
        <v>256500</v>
      </c>
      <c r="G845" s="1">
        <v>1</v>
      </c>
      <c r="H845" s="1">
        <f t="shared" si="27"/>
        <v>256500</v>
      </c>
    </row>
    <row r="846" spans="1:8" x14ac:dyDescent="0.2">
      <c r="A846" s="1" t="str">
        <f t="shared" si="26"/>
        <v>22</v>
      </c>
      <c r="B846" s="1" t="s">
        <v>2522</v>
      </c>
      <c r="C846" s="1" t="s">
        <v>1110</v>
      </c>
      <c r="D846" s="4" t="s">
        <v>1109</v>
      </c>
      <c r="E846" s="2" t="s">
        <v>0</v>
      </c>
      <c r="F846" s="3">
        <v>1337000</v>
      </c>
      <c r="G846" s="1">
        <v>1</v>
      </c>
      <c r="H846" s="1">
        <f t="shared" si="27"/>
        <v>1337000</v>
      </c>
    </row>
    <row r="847" spans="1:8" ht="31.5" x14ac:dyDescent="0.2">
      <c r="A847" s="1" t="str">
        <f t="shared" si="26"/>
        <v>22</v>
      </c>
      <c r="B847" s="1" t="s">
        <v>2522</v>
      </c>
      <c r="C847" s="1" t="s">
        <v>1112</v>
      </c>
      <c r="D847" s="4" t="s">
        <v>1111</v>
      </c>
      <c r="E847" s="2" t="s">
        <v>0</v>
      </c>
      <c r="F847" s="3">
        <v>872000</v>
      </c>
      <c r="G847" s="1">
        <v>1</v>
      </c>
      <c r="H847" s="1">
        <f t="shared" si="27"/>
        <v>872000</v>
      </c>
    </row>
    <row r="848" spans="1:8" ht="31.5" x14ac:dyDescent="0.2">
      <c r="A848" s="1" t="str">
        <f t="shared" si="26"/>
        <v>22</v>
      </c>
      <c r="B848" s="1" t="s">
        <v>2522</v>
      </c>
      <c r="C848" s="1" t="s">
        <v>1114</v>
      </c>
      <c r="D848" s="4" t="s">
        <v>1113</v>
      </c>
      <c r="E848" s="2" t="s">
        <v>0</v>
      </c>
      <c r="F848" s="3">
        <v>872000</v>
      </c>
      <c r="G848" s="1">
        <v>1</v>
      </c>
      <c r="H848" s="1">
        <f t="shared" si="27"/>
        <v>872000</v>
      </c>
    </row>
    <row r="849" spans="1:8" x14ac:dyDescent="0.2">
      <c r="A849" s="1" t="str">
        <f t="shared" si="26"/>
        <v>22</v>
      </c>
      <c r="B849" s="1" t="s">
        <v>2522</v>
      </c>
      <c r="C849" s="1" t="s">
        <v>1116</v>
      </c>
      <c r="D849" s="4" t="s">
        <v>1115</v>
      </c>
      <c r="E849" s="2" t="s">
        <v>0</v>
      </c>
      <c r="F849" s="3">
        <v>321500</v>
      </c>
      <c r="G849" s="1">
        <v>1</v>
      </c>
      <c r="H849" s="1">
        <f t="shared" si="27"/>
        <v>321500</v>
      </c>
    </row>
    <row r="850" spans="1:8" x14ac:dyDescent="0.2">
      <c r="A850" s="1" t="str">
        <f t="shared" si="26"/>
        <v>22</v>
      </c>
      <c r="B850" s="1" t="s">
        <v>2522</v>
      </c>
      <c r="C850" s="1" t="s">
        <v>1118</v>
      </c>
      <c r="D850" s="4" t="s">
        <v>1117</v>
      </c>
      <c r="E850" s="2" t="s">
        <v>0</v>
      </c>
      <c r="F850" s="3">
        <v>473000</v>
      </c>
      <c r="G850" s="1">
        <v>1</v>
      </c>
      <c r="H850" s="1">
        <f t="shared" si="27"/>
        <v>473000</v>
      </c>
    </row>
    <row r="851" spans="1:8" x14ac:dyDescent="0.2">
      <c r="A851" s="1" t="str">
        <f t="shared" si="26"/>
        <v>22</v>
      </c>
      <c r="B851" s="1" t="s">
        <v>2522</v>
      </c>
      <c r="C851" s="1" t="s">
        <v>1120</v>
      </c>
      <c r="D851" s="4" t="s">
        <v>1119</v>
      </c>
      <c r="E851" s="2" t="s">
        <v>0</v>
      </c>
      <c r="F851" s="3">
        <v>709500</v>
      </c>
      <c r="G851" s="1">
        <v>1</v>
      </c>
      <c r="H851" s="1">
        <f t="shared" si="27"/>
        <v>709500</v>
      </c>
    </row>
    <row r="852" spans="1:8" ht="31.5" x14ac:dyDescent="0.2">
      <c r="A852" s="1" t="str">
        <f t="shared" si="26"/>
        <v>22</v>
      </c>
      <c r="B852" s="1" t="s">
        <v>2522</v>
      </c>
      <c r="C852" s="1" t="s">
        <v>1122</v>
      </c>
      <c r="D852" s="4" t="s">
        <v>1121</v>
      </c>
      <c r="E852" s="2" t="s">
        <v>0</v>
      </c>
      <c r="F852" s="3">
        <v>546500</v>
      </c>
      <c r="G852" s="1">
        <v>1</v>
      </c>
      <c r="H852" s="1">
        <f t="shared" si="27"/>
        <v>546500</v>
      </c>
    </row>
    <row r="853" spans="1:8" x14ac:dyDescent="0.2">
      <c r="A853" s="1" t="str">
        <f t="shared" si="26"/>
        <v>22</v>
      </c>
      <c r="B853" s="1" t="s">
        <v>2522</v>
      </c>
      <c r="C853" s="1" t="s">
        <v>1124</v>
      </c>
      <c r="D853" s="4" t="s">
        <v>1123</v>
      </c>
      <c r="E853" s="2" t="s">
        <v>0</v>
      </c>
      <c r="F853" s="3">
        <v>677500</v>
      </c>
      <c r="G853" s="1">
        <v>1</v>
      </c>
      <c r="H853" s="1">
        <f t="shared" si="27"/>
        <v>677500</v>
      </c>
    </row>
    <row r="854" spans="1:8" ht="31.5" x14ac:dyDescent="0.2">
      <c r="A854" s="1" t="str">
        <f t="shared" si="26"/>
        <v>22</v>
      </c>
      <c r="B854" s="1" t="s">
        <v>2522</v>
      </c>
      <c r="C854" s="1" t="s">
        <v>1126</v>
      </c>
      <c r="D854" s="4" t="s">
        <v>1125</v>
      </c>
      <c r="E854" s="2" t="s">
        <v>0</v>
      </c>
      <c r="F854" s="3">
        <v>589000</v>
      </c>
      <c r="G854" s="1">
        <v>1</v>
      </c>
      <c r="H854" s="1">
        <f t="shared" si="27"/>
        <v>589000</v>
      </c>
    </row>
    <row r="855" spans="1:8" ht="31.5" x14ac:dyDescent="0.2">
      <c r="A855" s="1" t="str">
        <f t="shared" si="26"/>
        <v>22</v>
      </c>
      <c r="B855" s="1" t="s">
        <v>2522</v>
      </c>
      <c r="C855" s="1" t="s">
        <v>1128</v>
      </c>
      <c r="D855" s="4" t="s">
        <v>1127</v>
      </c>
      <c r="E855" s="2" t="s">
        <v>0</v>
      </c>
      <c r="F855" s="3">
        <v>641000</v>
      </c>
      <c r="G855" s="1">
        <v>1</v>
      </c>
      <c r="H855" s="1">
        <f t="shared" si="27"/>
        <v>641000</v>
      </c>
    </row>
    <row r="856" spans="1:8" ht="31.5" x14ac:dyDescent="0.2">
      <c r="A856" s="1" t="str">
        <f t="shared" si="26"/>
        <v>22</v>
      </c>
      <c r="B856" s="1" t="s">
        <v>2522</v>
      </c>
      <c r="C856" s="1" t="s">
        <v>1130</v>
      </c>
      <c r="D856" s="4" t="s">
        <v>1129</v>
      </c>
      <c r="E856" s="2" t="s">
        <v>0</v>
      </c>
      <c r="F856" s="3">
        <v>589000</v>
      </c>
      <c r="G856" s="1">
        <v>1</v>
      </c>
      <c r="H856" s="1">
        <f t="shared" si="27"/>
        <v>589000</v>
      </c>
    </row>
    <row r="857" spans="1:8" x14ac:dyDescent="0.2">
      <c r="A857" s="1" t="str">
        <f t="shared" si="26"/>
        <v>22</v>
      </c>
      <c r="B857" s="1" t="s">
        <v>2522</v>
      </c>
      <c r="C857" s="1" t="s">
        <v>1132</v>
      </c>
      <c r="D857" s="4" t="s">
        <v>1131</v>
      </c>
      <c r="E857" s="2" t="s">
        <v>0</v>
      </c>
      <c r="F857" s="3">
        <v>641500</v>
      </c>
      <c r="G857" s="1">
        <v>1</v>
      </c>
      <c r="H857" s="1">
        <f t="shared" si="27"/>
        <v>641500</v>
      </c>
    </row>
    <row r="858" spans="1:8" x14ac:dyDescent="0.2">
      <c r="A858" s="1" t="str">
        <f t="shared" si="26"/>
        <v>22</v>
      </c>
      <c r="B858" s="1" t="s">
        <v>2522</v>
      </c>
      <c r="C858" s="1" t="s">
        <v>1134</v>
      </c>
      <c r="D858" s="4" t="s">
        <v>1133</v>
      </c>
      <c r="E858" s="2" t="s">
        <v>0</v>
      </c>
      <c r="F858" s="3">
        <v>546000</v>
      </c>
      <c r="G858" s="1">
        <v>1</v>
      </c>
      <c r="H858" s="1">
        <f t="shared" si="27"/>
        <v>546000</v>
      </c>
    </row>
    <row r="859" spans="1:8" x14ac:dyDescent="0.2">
      <c r="A859" s="1" t="str">
        <f t="shared" si="26"/>
        <v>22</v>
      </c>
      <c r="B859" s="1" t="s">
        <v>2522</v>
      </c>
      <c r="C859" s="1" t="s">
        <v>1136</v>
      </c>
      <c r="D859" s="4" t="s">
        <v>1135</v>
      </c>
      <c r="E859" s="2" t="s">
        <v>0</v>
      </c>
      <c r="F859" s="3">
        <v>461000</v>
      </c>
      <c r="G859" s="1">
        <v>1</v>
      </c>
      <c r="H859" s="1">
        <f t="shared" si="27"/>
        <v>461000</v>
      </c>
    </row>
    <row r="860" spans="1:8" x14ac:dyDescent="0.2">
      <c r="A860" s="1" t="str">
        <f t="shared" si="26"/>
        <v>22</v>
      </c>
      <c r="B860" s="1" t="s">
        <v>2522</v>
      </c>
      <c r="C860" s="1" t="s">
        <v>1138</v>
      </c>
      <c r="D860" s="4" t="s">
        <v>1137</v>
      </c>
      <c r="E860" s="2" t="s">
        <v>0</v>
      </c>
      <c r="F860" s="3">
        <v>629000</v>
      </c>
      <c r="G860" s="1">
        <v>1</v>
      </c>
      <c r="H860" s="1">
        <f t="shared" si="27"/>
        <v>629000</v>
      </c>
    </row>
    <row r="861" spans="1:8" ht="31.5" x14ac:dyDescent="0.2">
      <c r="A861" s="1" t="str">
        <f t="shared" si="26"/>
        <v>22</v>
      </c>
      <c r="B861" s="1" t="s">
        <v>2522</v>
      </c>
      <c r="C861" s="1" t="s">
        <v>1140</v>
      </c>
      <c r="D861" s="4" t="s">
        <v>1139</v>
      </c>
      <c r="E861" s="2" t="s">
        <v>0</v>
      </c>
      <c r="F861" s="3">
        <v>701000</v>
      </c>
      <c r="G861" s="1">
        <v>1</v>
      </c>
      <c r="H861" s="1">
        <f t="shared" si="27"/>
        <v>701000</v>
      </c>
    </row>
    <row r="862" spans="1:8" x14ac:dyDescent="0.2">
      <c r="A862" s="1" t="str">
        <f t="shared" si="26"/>
        <v>22</v>
      </c>
      <c r="B862" s="1" t="s">
        <v>2522</v>
      </c>
      <c r="C862" s="1" t="s">
        <v>1142</v>
      </c>
      <c r="D862" s="4" t="s">
        <v>1141</v>
      </c>
      <c r="E862" s="2" t="s">
        <v>0</v>
      </c>
      <c r="F862" s="3">
        <v>694000</v>
      </c>
      <c r="G862" s="1">
        <v>1</v>
      </c>
      <c r="H862" s="1">
        <f t="shared" si="27"/>
        <v>694000</v>
      </c>
    </row>
    <row r="863" spans="1:8" x14ac:dyDescent="0.2">
      <c r="A863" s="1" t="str">
        <f t="shared" si="26"/>
        <v>22</v>
      </c>
      <c r="B863" s="1" t="s">
        <v>2522</v>
      </c>
      <c r="C863" s="1" t="s">
        <v>1144</v>
      </c>
      <c r="D863" s="4" t="s">
        <v>1143</v>
      </c>
      <c r="E863" s="2" t="s">
        <v>0</v>
      </c>
      <c r="F863" s="3">
        <v>673000</v>
      </c>
      <c r="G863" s="1">
        <v>1</v>
      </c>
      <c r="H863" s="1">
        <f t="shared" si="27"/>
        <v>673000</v>
      </c>
    </row>
    <row r="864" spans="1:8" x14ac:dyDescent="0.2">
      <c r="A864" s="1" t="str">
        <f t="shared" si="26"/>
        <v>22</v>
      </c>
      <c r="B864" s="1" t="s">
        <v>2522</v>
      </c>
      <c r="C864" s="1" t="s">
        <v>1146</v>
      </c>
      <c r="D864" s="4" t="s">
        <v>1145</v>
      </c>
      <c r="E864" s="2" t="s">
        <v>0</v>
      </c>
      <c r="F864" s="3">
        <v>727500</v>
      </c>
      <c r="G864" s="1">
        <v>1</v>
      </c>
      <c r="H864" s="1">
        <f t="shared" si="27"/>
        <v>727500</v>
      </c>
    </row>
    <row r="865" spans="1:8" x14ac:dyDescent="0.2">
      <c r="A865" s="1" t="str">
        <f t="shared" si="26"/>
        <v>22</v>
      </c>
      <c r="B865" s="1" t="s">
        <v>2522</v>
      </c>
      <c r="C865" s="1" t="s">
        <v>1148</v>
      </c>
      <c r="D865" s="4" t="s">
        <v>1147</v>
      </c>
      <c r="E865" s="2" t="s">
        <v>0</v>
      </c>
      <c r="F865" s="3">
        <v>640000</v>
      </c>
      <c r="G865" s="1">
        <v>1</v>
      </c>
      <c r="H865" s="1">
        <f t="shared" si="27"/>
        <v>640000</v>
      </c>
    </row>
    <row r="866" spans="1:8" x14ac:dyDescent="0.2">
      <c r="A866" s="1" t="str">
        <f t="shared" si="26"/>
        <v>22</v>
      </c>
      <c r="B866" s="1" t="s">
        <v>2522</v>
      </c>
      <c r="C866" s="1" t="s">
        <v>1150</v>
      </c>
      <c r="D866" s="4" t="s">
        <v>1149</v>
      </c>
      <c r="E866" s="2" t="s">
        <v>0</v>
      </c>
      <c r="F866" s="3">
        <v>727500</v>
      </c>
      <c r="G866" s="1">
        <v>1</v>
      </c>
      <c r="H866" s="1">
        <f t="shared" si="27"/>
        <v>727500</v>
      </c>
    </row>
    <row r="867" spans="1:8" x14ac:dyDescent="0.2">
      <c r="A867" s="1" t="str">
        <f t="shared" si="26"/>
        <v>22</v>
      </c>
      <c r="B867" s="1" t="s">
        <v>2522</v>
      </c>
      <c r="C867" s="1" t="s">
        <v>1152</v>
      </c>
      <c r="D867" s="4" t="s">
        <v>1151</v>
      </c>
      <c r="E867" s="2" t="s">
        <v>0</v>
      </c>
      <c r="F867" s="3">
        <v>541500</v>
      </c>
      <c r="G867" s="1">
        <v>1</v>
      </c>
      <c r="H867" s="1">
        <f t="shared" si="27"/>
        <v>541500</v>
      </c>
    </row>
    <row r="868" spans="1:8" x14ac:dyDescent="0.2">
      <c r="A868" s="1" t="str">
        <f t="shared" si="26"/>
        <v>22</v>
      </c>
      <c r="B868" s="1" t="s">
        <v>2522</v>
      </c>
      <c r="C868" s="1" t="s">
        <v>1154</v>
      </c>
      <c r="D868" s="4" t="s">
        <v>1153</v>
      </c>
      <c r="E868" s="2" t="s">
        <v>0</v>
      </c>
      <c r="F868" s="3">
        <v>842000</v>
      </c>
      <c r="G868" s="1">
        <v>1</v>
      </c>
      <c r="H868" s="1">
        <f t="shared" si="27"/>
        <v>842000</v>
      </c>
    </row>
    <row r="869" spans="1:8" x14ac:dyDescent="0.2">
      <c r="A869" s="1" t="str">
        <f t="shared" si="26"/>
        <v>22</v>
      </c>
      <c r="B869" s="1" t="s">
        <v>2522</v>
      </c>
      <c r="C869" s="1" t="s">
        <v>1156</v>
      </c>
      <c r="D869" s="4" t="s">
        <v>1155</v>
      </c>
      <c r="E869" s="2" t="s">
        <v>0</v>
      </c>
      <c r="F869" s="3">
        <v>536500</v>
      </c>
      <c r="G869" s="1">
        <v>1</v>
      </c>
      <c r="H869" s="1">
        <f t="shared" si="27"/>
        <v>536500</v>
      </c>
    </row>
    <row r="870" spans="1:8" x14ac:dyDescent="0.2">
      <c r="A870" s="1" t="str">
        <f t="shared" si="26"/>
        <v>22</v>
      </c>
      <c r="B870" s="1" t="s">
        <v>2522</v>
      </c>
      <c r="C870" s="1" t="s">
        <v>1158</v>
      </c>
      <c r="D870" s="4" t="s">
        <v>1157</v>
      </c>
      <c r="E870" s="2" t="s">
        <v>0</v>
      </c>
      <c r="F870" s="3">
        <v>468000</v>
      </c>
      <c r="G870" s="1">
        <v>1</v>
      </c>
      <c r="H870" s="1">
        <f t="shared" si="27"/>
        <v>468000</v>
      </c>
    </row>
    <row r="871" spans="1:8" x14ac:dyDescent="0.2">
      <c r="A871" s="1" t="str">
        <f t="shared" si="26"/>
        <v>22</v>
      </c>
      <c r="B871" s="1" t="s">
        <v>2522</v>
      </c>
      <c r="C871" s="1" t="s">
        <v>1160</v>
      </c>
      <c r="D871" s="4" t="s">
        <v>1159</v>
      </c>
      <c r="E871" s="2" t="s">
        <v>0</v>
      </c>
      <c r="F871" s="3">
        <v>627500</v>
      </c>
      <c r="G871" s="1">
        <v>1</v>
      </c>
      <c r="H871" s="1">
        <f t="shared" si="27"/>
        <v>627500</v>
      </c>
    </row>
    <row r="872" spans="1:8" x14ac:dyDescent="0.2">
      <c r="A872" s="1" t="str">
        <f t="shared" si="26"/>
        <v>22</v>
      </c>
      <c r="B872" s="1" t="s">
        <v>2522</v>
      </c>
      <c r="C872" s="1" t="s">
        <v>1162</v>
      </c>
      <c r="D872" s="4" t="s">
        <v>1161</v>
      </c>
      <c r="E872" s="2" t="s">
        <v>0</v>
      </c>
      <c r="F872" s="3">
        <v>947500</v>
      </c>
      <c r="G872" s="1">
        <v>1</v>
      </c>
      <c r="H872" s="1">
        <f t="shared" si="27"/>
        <v>947500</v>
      </c>
    </row>
    <row r="873" spans="1:8" x14ac:dyDescent="0.2">
      <c r="A873" s="1" t="str">
        <f t="shared" si="26"/>
        <v>22</v>
      </c>
      <c r="B873" s="1" t="s">
        <v>2522</v>
      </c>
      <c r="C873" s="1" t="s">
        <v>1164</v>
      </c>
      <c r="D873" s="4" t="s">
        <v>1163</v>
      </c>
      <c r="E873" s="2" t="s">
        <v>0</v>
      </c>
      <c r="F873" s="3">
        <v>1004000</v>
      </c>
      <c r="G873" s="1">
        <v>1</v>
      </c>
      <c r="H873" s="1">
        <f t="shared" si="27"/>
        <v>1004000</v>
      </c>
    </row>
    <row r="874" spans="1:8" x14ac:dyDescent="0.2">
      <c r="A874" s="1" t="str">
        <f t="shared" si="26"/>
        <v>22</v>
      </c>
      <c r="B874" s="1" t="s">
        <v>2522</v>
      </c>
      <c r="C874" s="1" t="s">
        <v>1166</v>
      </c>
      <c r="D874" s="4" t="s">
        <v>1165</v>
      </c>
      <c r="E874" s="2" t="s">
        <v>0</v>
      </c>
      <c r="F874" s="3">
        <v>674500</v>
      </c>
      <c r="G874" s="1">
        <v>1</v>
      </c>
      <c r="H874" s="1">
        <f t="shared" si="27"/>
        <v>674500</v>
      </c>
    </row>
    <row r="875" spans="1:8" x14ac:dyDescent="0.2">
      <c r="A875" s="1" t="str">
        <f t="shared" si="26"/>
        <v>22</v>
      </c>
      <c r="B875" s="1" t="s">
        <v>2522</v>
      </c>
      <c r="C875" s="1" t="s">
        <v>1168</v>
      </c>
      <c r="D875" s="4" t="s">
        <v>1167</v>
      </c>
      <c r="E875" s="2" t="s">
        <v>0</v>
      </c>
      <c r="F875" s="3">
        <v>611500</v>
      </c>
      <c r="G875" s="1">
        <v>1</v>
      </c>
      <c r="H875" s="1">
        <f t="shared" si="27"/>
        <v>611500</v>
      </c>
    </row>
    <row r="876" spans="1:8" x14ac:dyDescent="0.2">
      <c r="A876" s="1" t="str">
        <f t="shared" si="26"/>
        <v>22</v>
      </c>
      <c r="B876" s="1" t="s">
        <v>2522</v>
      </c>
      <c r="C876" s="1" t="s">
        <v>1170</v>
      </c>
      <c r="D876" s="4" t="s">
        <v>1169</v>
      </c>
      <c r="E876" s="2" t="s">
        <v>0</v>
      </c>
      <c r="F876" s="3">
        <v>953500</v>
      </c>
      <c r="G876" s="1">
        <v>1</v>
      </c>
      <c r="H876" s="1">
        <f t="shared" si="27"/>
        <v>953500</v>
      </c>
    </row>
    <row r="877" spans="1:8" x14ac:dyDescent="0.2">
      <c r="A877" s="1" t="str">
        <f t="shared" si="26"/>
        <v>22</v>
      </c>
      <c r="B877" s="1" t="s">
        <v>2522</v>
      </c>
      <c r="C877" s="1" t="s">
        <v>1172</v>
      </c>
      <c r="D877" s="4" t="s">
        <v>1171</v>
      </c>
      <c r="E877" s="2" t="s">
        <v>0</v>
      </c>
      <c r="F877" s="3">
        <v>1553000</v>
      </c>
      <c r="G877" s="1">
        <v>1</v>
      </c>
      <c r="H877" s="1">
        <f t="shared" si="27"/>
        <v>1553000</v>
      </c>
    </row>
    <row r="878" spans="1:8" x14ac:dyDescent="0.2">
      <c r="A878" s="1" t="str">
        <f t="shared" si="26"/>
        <v>22</v>
      </c>
      <c r="B878" s="1" t="s">
        <v>2522</v>
      </c>
      <c r="C878" s="1" t="s">
        <v>1174</v>
      </c>
      <c r="D878" s="4" t="s">
        <v>1173</v>
      </c>
      <c r="E878" s="2" t="s">
        <v>0</v>
      </c>
      <c r="F878" s="3">
        <v>1117000</v>
      </c>
      <c r="G878" s="1">
        <v>1</v>
      </c>
      <c r="H878" s="1">
        <f t="shared" si="27"/>
        <v>1117000</v>
      </c>
    </row>
    <row r="879" spans="1:8" x14ac:dyDescent="0.2">
      <c r="A879" s="1" t="str">
        <f t="shared" si="26"/>
        <v>22</v>
      </c>
      <c r="B879" s="1" t="s">
        <v>2522</v>
      </c>
      <c r="C879" s="1" t="s">
        <v>1176</v>
      </c>
      <c r="D879" s="4" t="s">
        <v>1175</v>
      </c>
      <c r="E879" s="2" t="s">
        <v>0</v>
      </c>
      <c r="F879" s="3">
        <v>655500</v>
      </c>
      <c r="G879" s="1">
        <v>1</v>
      </c>
      <c r="H879" s="1">
        <f t="shared" si="27"/>
        <v>655500</v>
      </c>
    </row>
    <row r="880" spans="1:8" ht="31.5" x14ac:dyDescent="0.2">
      <c r="A880" s="1" t="str">
        <f t="shared" si="26"/>
        <v>22</v>
      </c>
      <c r="B880" s="1" t="s">
        <v>2522</v>
      </c>
      <c r="C880" s="1" t="s">
        <v>1178</v>
      </c>
      <c r="D880" s="4" t="s">
        <v>1177</v>
      </c>
      <c r="E880" s="2" t="s">
        <v>0</v>
      </c>
      <c r="F880" s="3">
        <v>39300</v>
      </c>
      <c r="G880" s="1">
        <v>1</v>
      </c>
      <c r="H880" s="1">
        <f t="shared" si="27"/>
        <v>39300</v>
      </c>
    </row>
    <row r="881" spans="1:8" ht="31.5" x14ac:dyDescent="0.2">
      <c r="A881" s="1" t="str">
        <f t="shared" si="26"/>
        <v>22</v>
      </c>
      <c r="B881" s="1" t="s">
        <v>2522</v>
      </c>
      <c r="C881" s="1" t="s">
        <v>1180</v>
      </c>
      <c r="D881" s="4" t="s">
        <v>1179</v>
      </c>
      <c r="E881" s="2" t="s">
        <v>0</v>
      </c>
      <c r="F881" s="3">
        <v>43000</v>
      </c>
      <c r="G881" s="1">
        <v>1</v>
      </c>
      <c r="H881" s="1">
        <f t="shared" si="27"/>
        <v>43000</v>
      </c>
    </row>
    <row r="882" spans="1:8" ht="31.5" x14ac:dyDescent="0.2">
      <c r="A882" s="1" t="str">
        <f t="shared" si="26"/>
        <v>22</v>
      </c>
      <c r="B882" s="1" t="s">
        <v>2522</v>
      </c>
      <c r="C882" s="1" t="s">
        <v>1182</v>
      </c>
      <c r="D882" s="4" t="s">
        <v>1181</v>
      </c>
      <c r="E882" s="2" t="s">
        <v>0</v>
      </c>
      <c r="F882" s="3">
        <v>73000</v>
      </c>
      <c r="G882" s="1">
        <v>1</v>
      </c>
      <c r="H882" s="1">
        <f t="shared" si="27"/>
        <v>73000</v>
      </c>
    </row>
    <row r="883" spans="1:8" x14ac:dyDescent="0.2">
      <c r="A883" s="1" t="str">
        <f t="shared" si="26"/>
        <v>22</v>
      </c>
      <c r="B883" s="1" t="s">
        <v>2522</v>
      </c>
      <c r="C883" s="1" t="s">
        <v>1184</v>
      </c>
      <c r="D883" s="4" t="s">
        <v>1183</v>
      </c>
      <c r="E883" s="2" t="s">
        <v>0</v>
      </c>
      <c r="F883" s="3">
        <v>93000</v>
      </c>
      <c r="G883" s="1">
        <v>1</v>
      </c>
      <c r="H883" s="1">
        <f t="shared" si="27"/>
        <v>93000</v>
      </c>
    </row>
    <row r="884" spans="1:8" x14ac:dyDescent="0.2">
      <c r="A884" s="1" t="str">
        <f t="shared" si="26"/>
        <v>22</v>
      </c>
      <c r="B884" s="1" t="s">
        <v>2522</v>
      </c>
      <c r="C884" s="1" t="s">
        <v>1186</v>
      </c>
      <c r="D884" s="4" t="s">
        <v>1185</v>
      </c>
      <c r="E884" s="2" t="s">
        <v>0</v>
      </c>
      <c r="F884" s="3">
        <v>116000</v>
      </c>
      <c r="G884" s="1">
        <v>1</v>
      </c>
      <c r="H884" s="1">
        <f t="shared" si="27"/>
        <v>116000</v>
      </c>
    </row>
    <row r="885" spans="1:8" ht="31.5" x14ac:dyDescent="0.2">
      <c r="A885" s="1" t="str">
        <f t="shared" si="26"/>
        <v>22</v>
      </c>
      <c r="B885" s="1" t="s">
        <v>2522</v>
      </c>
      <c r="C885" s="1" t="s">
        <v>1188</v>
      </c>
      <c r="D885" s="4" t="s">
        <v>1187</v>
      </c>
      <c r="E885" s="2" t="s">
        <v>0</v>
      </c>
      <c r="F885" s="3">
        <v>596500</v>
      </c>
      <c r="G885" s="1">
        <v>1</v>
      </c>
      <c r="H885" s="1">
        <f t="shared" si="27"/>
        <v>596500</v>
      </c>
    </row>
    <row r="886" spans="1:8" x14ac:dyDescent="0.2">
      <c r="A886" s="1" t="str">
        <f t="shared" si="26"/>
        <v>22</v>
      </c>
      <c r="B886" s="1" t="s">
        <v>2522</v>
      </c>
      <c r="C886" s="1" t="s">
        <v>1190</v>
      </c>
      <c r="D886" s="4" t="s">
        <v>1189</v>
      </c>
      <c r="E886" s="2" t="s">
        <v>0</v>
      </c>
      <c r="F886" s="3">
        <v>74300</v>
      </c>
      <c r="G886" s="1">
        <v>1</v>
      </c>
      <c r="H886" s="1">
        <f t="shared" si="27"/>
        <v>74300</v>
      </c>
    </row>
    <row r="887" spans="1:8" ht="31.5" x14ac:dyDescent="0.2">
      <c r="A887" s="1" t="str">
        <f t="shared" si="26"/>
        <v>22</v>
      </c>
      <c r="B887" s="1" t="s">
        <v>2522</v>
      </c>
      <c r="C887" s="1" t="s">
        <v>1192</v>
      </c>
      <c r="D887" s="4" t="s">
        <v>1191</v>
      </c>
      <c r="E887" s="2" t="s">
        <v>17</v>
      </c>
      <c r="F887" s="3">
        <v>31700</v>
      </c>
      <c r="G887" s="1">
        <v>1</v>
      </c>
      <c r="H887" s="1">
        <f t="shared" si="27"/>
        <v>31700</v>
      </c>
    </row>
    <row r="888" spans="1:8" ht="31.5" x14ac:dyDescent="0.2">
      <c r="A888" s="1" t="str">
        <f t="shared" si="26"/>
        <v>22</v>
      </c>
      <c r="B888" s="1" t="s">
        <v>2522</v>
      </c>
      <c r="C888" s="1" t="s">
        <v>1194</v>
      </c>
      <c r="D888" s="4" t="s">
        <v>1193</v>
      </c>
      <c r="E888" s="2" t="s">
        <v>17</v>
      </c>
      <c r="F888" s="3">
        <v>71600</v>
      </c>
      <c r="G888" s="1">
        <v>1</v>
      </c>
      <c r="H888" s="1">
        <f t="shared" si="27"/>
        <v>71600</v>
      </c>
    </row>
    <row r="889" spans="1:8" x14ac:dyDescent="0.2">
      <c r="A889" s="1" t="str">
        <f t="shared" si="26"/>
        <v>22</v>
      </c>
      <c r="B889" s="1" t="s">
        <v>2522</v>
      </c>
      <c r="C889" s="1" t="s">
        <v>1196</v>
      </c>
      <c r="D889" s="4" t="s">
        <v>1195</v>
      </c>
      <c r="E889" s="2" t="s">
        <v>17</v>
      </c>
      <c r="F889" s="3">
        <v>92200</v>
      </c>
      <c r="G889" s="1">
        <v>1</v>
      </c>
      <c r="H889" s="1">
        <f t="shared" si="27"/>
        <v>92200</v>
      </c>
    </row>
    <row r="890" spans="1:8" x14ac:dyDescent="0.2">
      <c r="A890" s="1" t="str">
        <f t="shared" si="26"/>
        <v>22</v>
      </c>
      <c r="B890" s="1" t="s">
        <v>2522</v>
      </c>
      <c r="C890" s="1" t="s">
        <v>1198</v>
      </c>
      <c r="D890" s="4" t="s">
        <v>1197</v>
      </c>
      <c r="E890" s="2" t="s">
        <v>17</v>
      </c>
      <c r="F890" s="3">
        <v>46000</v>
      </c>
      <c r="G890" s="1">
        <v>1</v>
      </c>
      <c r="H890" s="1">
        <f t="shared" si="27"/>
        <v>46000</v>
      </c>
    </row>
    <row r="891" spans="1:8" x14ac:dyDescent="0.2">
      <c r="A891" s="1" t="str">
        <f t="shared" si="26"/>
        <v>22</v>
      </c>
      <c r="B891" s="1" t="s">
        <v>2522</v>
      </c>
      <c r="C891" s="1" t="s">
        <v>1200</v>
      </c>
      <c r="D891" s="4" t="s">
        <v>1199</v>
      </c>
      <c r="E891" s="2" t="s">
        <v>17</v>
      </c>
      <c r="F891" s="3">
        <v>69100</v>
      </c>
      <c r="G891" s="1">
        <v>1</v>
      </c>
      <c r="H891" s="1">
        <f t="shared" si="27"/>
        <v>69100</v>
      </c>
    </row>
    <row r="892" spans="1:8" x14ac:dyDescent="0.2">
      <c r="A892" s="1" t="str">
        <f t="shared" si="26"/>
        <v>22</v>
      </c>
      <c r="B892" s="1" t="s">
        <v>2522</v>
      </c>
      <c r="C892" s="1" t="s">
        <v>1202</v>
      </c>
      <c r="D892" s="4" t="s">
        <v>1201</v>
      </c>
      <c r="E892" s="2" t="s">
        <v>17</v>
      </c>
      <c r="F892" s="3">
        <v>70300</v>
      </c>
      <c r="G892" s="1">
        <v>1</v>
      </c>
      <c r="H892" s="1">
        <f t="shared" si="27"/>
        <v>70300</v>
      </c>
    </row>
    <row r="893" spans="1:8" ht="31.5" x14ac:dyDescent="0.2">
      <c r="A893" s="1" t="str">
        <f t="shared" si="26"/>
        <v>22</v>
      </c>
      <c r="B893" s="1" t="s">
        <v>2522</v>
      </c>
      <c r="C893" s="1" t="s">
        <v>1204</v>
      </c>
      <c r="D893" s="4" t="s">
        <v>1203</v>
      </c>
      <c r="E893" s="2" t="s">
        <v>0</v>
      </c>
      <c r="F893" s="3">
        <v>2050000</v>
      </c>
      <c r="G893" s="1">
        <v>1</v>
      </c>
      <c r="H893" s="1">
        <f t="shared" si="27"/>
        <v>2050000</v>
      </c>
    </row>
    <row r="894" spans="1:8" x14ac:dyDescent="0.2">
      <c r="A894" s="1" t="str">
        <f t="shared" si="26"/>
        <v>22</v>
      </c>
      <c r="B894" s="1" t="s">
        <v>2522</v>
      </c>
      <c r="C894" s="1" t="s">
        <v>1206</v>
      </c>
      <c r="D894" s="4" t="s">
        <v>1205</v>
      </c>
      <c r="E894" s="2" t="s">
        <v>0</v>
      </c>
      <c r="F894" s="3">
        <v>170000</v>
      </c>
      <c r="G894" s="1">
        <v>1</v>
      </c>
      <c r="H894" s="1">
        <f t="shared" si="27"/>
        <v>170000</v>
      </c>
    </row>
    <row r="895" spans="1:8" ht="31.5" x14ac:dyDescent="0.2">
      <c r="A895" s="1" t="str">
        <f t="shared" si="26"/>
        <v>22</v>
      </c>
      <c r="B895" s="1" t="s">
        <v>2522</v>
      </c>
      <c r="C895" s="1" t="s">
        <v>1208</v>
      </c>
      <c r="D895" s="4" t="s">
        <v>1207</v>
      </c>
      <c r="E895" s="2" t="s">
        <v>0</v>
      </c>
      <c r="F895" s="3">
        <v>863000</v>
      </c>
      <c r="G895" s="1">
        <v>1</v>
      </c>
      <c r="H895" s="1">
        <f t="shared" si="27"/>
        <v>863000</v>
      </c>
    </row>
    <row r="896" spans="1:8" x14ac:dyDescent="0.2">
      <c r="A896" s="1" t="str">
        <f t="shared" si="26"/>
        <v>22</v>
      </c>
      <c r="B896" s="1" t="s">
        <v>2522</v>
      </c>
      <c r="C896" s="1" t="s">
        <v>1210</v>
      </c>
      <c r="D896" s="4" t="s">
        <v>1209</v>
      </c>
      <c r="E896" s="2" t="s">
        <v>0</v>
      </c>
      <c r="F896" s="3">
        <v>92100</v>
      </c>
      <c r="G896" s="1">
        <v>1</v>
      </c>
      <c r="H896" s="1">
        <f t="shared" si="27"/>
        <v>92100</v>
      </c>
    </row>
    <row r="897" spans="1:8" ht="31.5" x14ac:dyDescent="0.2">
      <c r="A897" s="1" t="str">
        <f t="shared" si="26"/>
        <v>22</v>
      </c>
      <c r="B897" s="1" t="s">
        <v>2522</v>
      </c>
      <c r="C897" s="1" t="s">
        <v>1212</v>
      </c>
      <c r="D897" s="4" t="s">
        <v>1211</v>
      </c>
      <c r="E897" s="2" t="s">
        <v>0</v>
      </c>
      <c r="F897" s="3">
        <v>945000</v>
      </c>
      <c r="G897" s="1">
        <v>1</v>
      </c>
      <c r="H897" s="1">
        <f t="shared" si="27"/>
        <v>945000</v>
      </c>
    </row>
    <row r="898" spans="1:8" x14ac:dyDescent="0.2">
      <c r="A898" s="1" t="str">
        <f t="shared" si="26"/>
        <v>22</v>
      </c>
      <c r="B898" s="1" t="s">
        <v>2522</v>
      </c>
      <c r="C898" s="1" t="s">
        <v>1214</v>
      </c>
      <c r="D898" s="4" t="s">
        <v>1213</v>
      </c>
      <c r="E898" s="2" t="s">
        <v>0</v>
      </c>
      <c r="F898" s="3">
        <v>85000</v>
      </c>
      <c r="G898" s="1">
        <v>1</v>
      </c>
      <c r="H898" s="1">
        <f t="shared" si="27"/>
        <v>85000</v>
      </c>
    </row>
    <row r="899" spans="1:8" ht="31.5" x14ac:dyDescent="0.2">
      <c r="A899" s="1" t="str">
        <f t="shared" si="26"/>
        <v>22</v>
      </c>
      <c r="B899" s="1" t="s">
        <v>2522</v>
      </c>
      <c r="C899" s="1" t="s">
        <v>1216</v>
      </c>
      <c r="D899" s="4" t="s">
        <v>1215</v>
      </c>
      <c r="E899" s="2" t="s">
        <v>0</v>
      </c>
      <c r="F899" s="3">
        <v>401500</v>
      </c>
      <c r="G899" s="1">
        <v>1</v>
      </c>
      <c r="H899" s="1">
        <f t="shared" si="27"/>
        <v>401500</v>
      </c>
    </row>
    <row r="900" spans="1:8" ht="31.5" x14ac:dyDescent="0.2">
      <c r="A900" s="1" t="str">
        <f t="shared" ref="A900:A963" si="28">LEFT(C900,2)</f>
        <v>22</v>
      </c>
      <c r="B900" s="1" t="s">
        <v>2522</v>
      </c>
      <c r="C900" s="1" t="s">
        <v>1218</v>
      </c>
      <c r="D900" s="4" t="s">
        <v>1217</v>
      </c>
      <c r="E900" s="2" t="s">
        <v>0</v>
      </c>
      <c r="F900" s="3">
        <v>425500</v>
      </c>
      <c r="G900" s="1">
        <v>1</v>
      </c>
      <c r="H900" s="1">
        <f t="shared" ref="H900:H963" si="29">G900*F900</f>
        <v>425500</v>
      </c>
    </row>
    <row r="901" spans="1:8" ht="31.5" x14ac:dyDescent="0.2">
      <c r="A901" s="1" t="str">
        <f t="shared" si="28"/>
        <v>22</v>
      </c>
      <c r="B901" s="1" t="s">
        <v>2522</v>
      </c>
      <c r="C901" s="1" t="s">
        <v>1220</v>
      </c>
      <c r="D901" s="4" t="s">
        <v>1219</v>
      </c>
      <c r="E901" s="2" t="s">
        <v>0</v>
      </c>
      <c r="F901" s="3">
        <v>419500</v>
      </c>
      <c r="G901" s="1">
        <v>1</v>
      </c>
      <c r="H901" s="1">
        <f t="shared" si="29"/>
        <v>419500</v>
      </c>
    </row>
    <row r="902" spans="1:8" ht="31.5" x14ac:dyDescent="0.2">
      <c r="A902" s="1" t="str">
        <f t="shared" si="28"/>
        <v>22</v>
      </c>
      <c r="B902" s="1" t="s">
        <v>2522</v>
      </c>
      <c r="C902" s="1" t="s">
        <v>1222</v>
      </c>
      <c r="D902" s="4" t="s">
        <v>1221</v>
      </c>
      <c r="E902" s="2" t="s">
        <v>0</v>
      </c>
      <c r="F902" s="3">
        <v>522000</v>
      </c>
      <c r="G902" s="1">
        <v>1</v>
      </c>
      <c r="H902" s="1">
        <f t="shared" si="29"/>
        <v>522000</v>
      </c>
    </row>
    <row r="903" spans="1:8" x14ac:dyDescent="0.2">
      <c r="A903" s="1" t="str">
        <f t="shared" si="28"/>
        <v>23</v>
      </c>
      <c r="B903" s="1" t="s">
        <v>2522</v>
      </c>
      <c r="C903" s="1" t="s">
        <v>1224</v>
      </c>
      <c r="D903" s="4" t="s">
        <v>1223</v>
      </c>
      <c r="E903" s="2" t="s">
        <v>0</v>
      </c>
      <c r="F903" s="3">
        <v>266500</v>
      </c>
      <c r="G903" s="1">
        <v>1</v>
      </c>
      <c r="H903" s="1">
        <f t="shared" si="29"/>
        <v>266500</v>
      </c>
    </row>
    <row r="904" spans="1:8" x14ac:dyDescent="0.2">
      <c r="A904" s="1" t="str">
        <f t="shared" si="28"/>
        <v>23</v>
      </c>
      <c r="B904" s="1" t="s">
        <v>2522</v>
      </c>
      <c r="C904" s="1" t="s">
        <v>1226</v>
      </c>
      <c r="D904" s="4" t="s">
        <v>1225</v>
      </c>
      <c r="E904" s="2" t="s">
        <v>0</v>
      </c>
      <c r="F904" s="3">
        <v>290000</v>
      </c>
      <c r="G904" s="1">
        <v>1</v>
      </c>
      <c r="H904" s="1">
        <f t="shared" si="29"/>
        <v>290000</v>
      </c>
    </row>
    <row r="905" spans="1:8" x14ac:dyDescent="0.2">
      <c r="A905" s="1" t="str">
        <f t="shared" si="28"/>
        <v>23</v>
      </c>
      <c r="B905" s="1" t="s">
        <v>2522</v>
      </c>
      <c r="C905" s="1" t="s">
        <v>1228</v>
      </c>
      <c r="D905" s="4" t="s">
        <v>1227</v>
      </c>
      <c r="E905" s="2" t="s">
        <v>0</v>
      </c>
      <c r="F905" s="3">
        <v>260000</v>
      </c>
      <c r="G905" s="1">
        <v>1</v>
      </c>
      <c r="H905" s="1">
        <f t="shared" si="29"/>
        <v>260000</v>
      </c>
    </row>
    <row r="906" spans="1:8" x14ac:dyDescent="0.2">
      <c r="A906" s="1" t="str">
        <f t="shared" si="28"/>
        <v>23</v>
      </c>
      <c r="B906" s="1" t="s">
        <v>2522</v>
      </c>
      <c r="C906" s="1" t="s">
        <v>1230</v>
      </c>
      <c r="D906" s="4" t="s">
        <v>1229</v>
      </c>
      <c r="E906" s="2" t="s">
        <v>0</v>
      </c>
      <c r="F906" s="3">
        <v>302000</v>
      </c>
      <c r="G906" s="1">
        <v>1</v>
      </c>
      <c r="H906" s="1">
        <f t="shared" si="29"/>
        <v>302000</v>
      </c>
    </row>
    <row r="907" spans="1:8" x14ac:dyDescent="0.2">
      <c r="A907" s="1" t="str">
        <f t="shared" si="28"/>
        <v>23</v>
      </c>
      <c r="B907" s="1" t="s">
        <v>2522</v>
      </c>
      <c r="C907" s="1" t="s">
        <v>1232</v>
      </c>
      <c r="D907" s="4" t="s">
        <v>1231</v>
      </c>
      <c r="E907" s="2" t="s">
        <v>0</v>
      </c>
      <c r="F907" s="3">
        <v>304000</v>
      </c>
      <c r="G907" s="1">
        <v>1</v>
      </c>
      <c r="H907" s="1">
        <f t="shared" si="29"/>
        <v>304000</v>
      </c>
    </row>
    <row r="908" spans="1:8" x14ac:dyDescent="0.2">
      <c r="A908" s="1" t="str">
        <f t="shared" si="28"/>
        <v>23</v>
      </c>
      <c r="B908" s="1" t="s">
        <v>2522</v>
      </c>
      <c r="C908" s="1" t="s">
        <v>1234</v>
      </c>
      <c r="D908" s="4" t="s">
        <v>1233</v>
      </c>
      <c r="E908" s="2" t="s">
        <v>0</v>
      </c>
      <c r="F908" s="3">
        <v>317000</v>
      </c>
      <c r="G908" s="1">
        <v>1</v>
      </c>
      <c r="H908" s="1">
        <f t="shared" si="29"/>
        <v>317000</v>
      </c>
    </row>
    <row r="909" spans="1:8" x14ac:dyDescent="0.2">
      <c r="A909" s="1" t="str">
        <f t="shared" si="28"/>
        <v>23</v>
      </c>
      <c r="B909" s="1" t="s">
        <v>2522</v>
      </c>
      <c r="C909" s="1" t="s">
        <v>1236</v>
      </c>
      <c r="D909" s="4" t="s">
        <v>1235</v>
      </c>
      <c r="E909" s="2" t="s">
        <v>0</v>
      </c>
      <c r="F909" s="3">
        <v>352500</v>
      </c>
      <c r="G909" s="1">
        <v>1</v>
      </c>
      <c r="H909" s="1">
        <f t="shared" si="29"/>
        <v>352500</v>
      </c>
    </row>
    <row r="910" spans="1:8" ht="31.5" x14ac:dyDescent="0.2">
      <c r="A910" s="1" t="str">
        <f t="shared" si="28"/>
        <v>23</v>
      </c>
      <c r="B910" s="1" t="s">
        <v>2522</v>
      </c>
      <c r="C910" s="1" t="s">
        <v>1238</v>
      </c>
      <c r="D910" s="4" t="s">
        <v>1237</v>
      </c>
      <c r="E910" s="2" t="s">
        <v>0</v>
      </c>
      <c r="F910" s="3">
        <v>346500</v>
      </c>
      <c r="G910" s="1">
        <v>1</v>
      </c>
      <c r="H910" s="1">
        <f t="shared" si="29"/>
        <v>346500</v>
      </c>
    </row>
    <row r="911" spans="1:8" ht="31.5" x14ac:dyDescent="0.2">
      <c r="A911" s="1" t="str">
        <f t="shared" si="28"/>
        <v>23</v>
      </c>
      <c r="B911" s="1" t="s">
        <v>2522</v>
      </c>
      <c r="C911" s="1" t="s">
        <v>1240</v>
      </c>
      <c r="D911" s="4" t="s">
        <v>1239</v>
      </c>
      <c r="E911" s="2" t="s">
        <v>0</v>
      </c>
      <c r="F911" s="3">
        <v>370500</v>
      </c>
      <c r="G911" s="1">
        <v>1</v>
      </c>
      <c r="H911" s="1">
        <f t="shared" si="29"/>
        <v>370500</v>
      </c>
    </row>
    <row r="912" spans="1:8" ht="31.5" x14ac:dyDescent="0.2">
      <c r="A912" s="1" t="str">
        <f t="shared" si="28"/>
        <v>23</v>
      </c>
      <c r="B912" s="1" t="s">
        <v>2522</v>
      </c>
      <c r="C912" s="1" t="s">
        <v>1242</v>
      </c>
      <c r="D912" s="4" t="s">
        <v>1241</v>
      </c>
      <c r="E912" s="2" t="s">
        <v>0</v>
      </c>
      <c r="F912" s="3">
        <v>677000</v>
      </c>
      <c r="G912" s="1">
        <v>1</v>
      </c>
      <c r="H912" s="1">
        <f t="shared" si="29"/>
        <v>677000</v>
      </c>
    </row>
    <row r="913" spans="1:8" ht="31.5" x14ac:dyDescent="0.2">
      <c r="A913" s="1" t="str">
        <f t="shared" si="28"/>
        <v>23</v>
      </c>
      <c r="B913" s="1" t="s">
        <v>2522</v>
      </c>
      <c r="C913" s="1" t="s">
        <v>1244</v>
      </c>
      <c r="D913" s="4" t="s">
        <v>1243</v>
      </c>
      <c r="E913" s="2" t="s">
        <v>0</v>
      </c>
      <c r="F913" s="3">
        <v>830000</v>
      </c>
      <c r="G913" s="1">
        <v>1</v>
      </c>
      <c r="H913" s="1">
        <f t="shared" si="29"/>
        <v>830000</v>
      </c>
    </row>
    <row r="914" spans="1:8" ht="31.5" x14ac:dyDescent="0.2">
      <c r="A914" s="1" t="str">
        <f t="shared" si="28"/>
        <v>23</v>
      </c>
      <c r="B914" s="1" t="s">
        <v>2522</v>
      </c>
      <c r="C914" s="1" t="s">
        <v>1246</v>
      </c>
      <c r="D914" s="4" t="s">
        <v>1245</v>
      </c>
      <c r="E914" s="2" t="s">
        <v>0</v>
      </c>
      <c r="F914" s="3">
        <v>952500</v>
      </c>
      <c r="G914" s="1">
        <v>1</v>
      </c>
      <c r="H914" s="1">
        <f t="shared" si="29"/>
        <v>952500</v>
      </c>
    </row>
    <row r="915" spans="1:8" x14ac:dyDescent="0.2">
      <c r="A915" s="1" t="str">
        <f t="shared" si="28"/>
        <v>23</v>
      </c>
      <c r="B915" s="1" t="s">
        <v>2522</v>
      </c>
      <c r="C915" s="1" t="s">
        <v>1248</v>
      </c>
      <c r="D915" s="4" t="s">
        <v>1247</v>
      </c>
      <c r="E915" s="2" t="s">
        <v>0</v>
      </c>
      <c r="F915" s="3">
        <v>246500</v>
      </c>
      <c r="G915" s="1">
        <v>1</v>
      </c>
      <c r="H915" s="1">
        <f t="shared" si="29"/>
        <v>246500</v>
      </c>
    </row>
    <row r="916" spans="1:8" ht="31.5" x14ac:dyDescent="0.2">
      <c r="A916" s="1" t="str">
        <f t="shared" si="28"/>
        <v>23</v>
      </c>
      <c r="B916" s="1" t="s">
        <v>2522</v>
      </c>
      <c r="C916" s="1" t="s">
        <v>1249</v>
      </c>
      <c r="D916" s="4" t="s">
        <v>2435</v>
      </c>
      <c r="E916" s="2" t="s">
        <v>0</v>
      </c>
      <c r="F916" s="3">
        <v>245500</v>
      </c>
      <c r="G916" s="1">
        <v>1</v>
      </c>
      <c r="H916" s="1">
        <f t="shared" si="29"/>
        <v>245500</v>
      </c>
    </row>
    <row r="917" spans="1:8" x14ac:dyDescent="0.2">
      <c r="A917" s="1" t="str">
        <f t="shared" si="28"/>
        <v>23</v>
      </c>
      <c r="B917" s="1" t="s">
        <v>2522</v>
      </c>
      <c r="C917" s="1" t="s">
        <v>1251</v>
      </c>
      <c r="D917" s="4" t="s">
        <v>1250</v>
      </c>
      <c r="E917" s="2" t="s">
        <v>0</v>
      </c>
      <c r="F917" s="3">
        <v>338000</v>
      </c>
      <c r="G917" s="1">
        <v>1</v>
      </c>
      <c r="H917" s="1">
        <f t="shared" si="29"/>
        <v>338000</v>
      </c>
    </row>
    <row r="918" spans="1:8" x14ac:dyDescent="0.2">
      <c r="A918" s="1" t="str">
        <f t="shared" si="28"/>
        <v>23</v>
      </c>
      <c r="B918" s="1" t="s">
        <v>2522</v>
      </c>
      <c r="C918" s="1" t="s">
        <v>1253</v>
      </c>
      <c r="D918" s="4" t="s">
        <v>1252</v>
      </c>
      <c r="E918" s="2" t="s">
        <v>0</v>
      </c>
      <c r="F918" s="3">
        <v>362500</v>
      </c>
      <c r="G918" s="1">
        <v>1</v>
      </c>
      <c r="H918" s="1">
        <f t="shared" si="29"/>
        <v>362500</v>
      </c>
    </row>
    <row r="919" spans="1:8" x14ac:dyDescent="0.2">
      <c r="A919" s="1" t="str">
        <f t="shared" si="28"/>
        <v>23</v>
      </c>
      <c r="B919" s="1" t="s">
        <v>2522</v>
      </c>
      <c r="C919" s="1" t="s">
        <v>1255</v>
      </c>
      <c r="D919" s="4" t="s">
        <v>1254</v>
      </c>
      <c r="E919" s="2" t="s">
        <v>0</v>
      </c>
      <c r="F919" s="3">
        <v>399000</v>
      </c>
      <c r="G919" s="1">
        <v>1</v>
      </c>
      <c r="H919" s="1">
        <f t="shared" si="29"/>
        <v>399000</v>
      </c>
    </row>
    <row r="920" spans="1:8" x14ac:dyDescent="0.2">
      <c r="A920" s="1" t="str">
        <f t="shared" si="28"/>
        <v>23</v>
      </c>
      <c r="B920" s="1" t="s">
        <v>2522</v>
      </c>
      <c r="C920" s="1" t="s">
        <v>1257</v>
      </c>
      <c r="D920" s="4" t="s">
        <v>1256</v>
      </c>
      <c r="E920" s="2" t="s">
        <v>0</v>
      </c>
      <c r="F920" s="3">
        <v>390500</v>
      </c>
      <c r="G920" s="1">
        <v>1</v>
      </c>
      <c r="H920" s="1">
        <f t="shared" si="29"/>
        <v>390500</v>
      </c>
    </row>
    <row r="921" spans="1:8" x14ac:dyDescent="0.2">
      <c r="A921" s="1" t="str">
        <f t="shared" si="28"/>
        <v>23</v>
      </c>
      <c r="B921" s="1" t="s">
        <v>2522</v>
      </c>
      <c r="C921" s="1" t="s">
        <v>1259</v>
      </c>
      <c r="D921" s="4" t="s">
        <v>1258</v>
      </c>
      <c r="E921" s="2" t="s">
        <v>0</v>
      </c>
      <c r="F921" s="3">
        <v>1034000</v>
      </c>
      <c r="G921" s="1">
        <v>1</v>
      </c>
      <c r="H921" s="1">
        <f t="shared" si="29"/>
        <v>1034000</v>
      </c>
    </row>
    <row r="922" spans="1:8" x14ac:dyDescent="0.2">
      <c r="A922" s="1" t="str">
        <f t="shared" si="28"/>
        <v>23</v>
      </c>
      <c r="B922" s="1" t="s">
        <v>2522</v>
      </c>
      <c r="C922" s="1" t="s">
        <v>1261</v>
      </c>
      <c r="D922" s="4" t="s">
        <v>1260</v>
      </c>
      <c r="E922" s="2" t="s">
        <v>0</v>
      </c>
      <c r="F922" s="3">
        <v>1002000</v>
      </c>
      <c r="G922" s="1">
        <v>1</v>
      </c>
      <c r="H922" s="1">
        <f t="shared" si="29"/>
        <v>1002000</v>
      </c>
    </row>
    <row r="923" spans="1:8" x14ac:dyDescent="0.2">
      <c r="A923" s="1" t="str">
        <f t="shared" si="28"/>
        <v>23</v>
      </c>
      <c r="B923" s="1" t="s">
        <v>2522</v>
      </c>
      <c r="C923" s="1" t="s">
        <v>1263</v>
      </c>
      <c r="D923" s="4" t="s">
        <v>1262</v>
      </c>
      <c r="E923" s="2" t="s">
        <v>17</v>
      </c>
      <c r="F923" s="3">
        <v>18100</v>
      </c>
      <c r="G923" s="1">
        <v>1</v>
      </c>
      <c r="H923" s="1">
        <f t="shared" si="29"/>
        <v>18100</v>
      </c>
    </row>
    <row r="924" spans="1:8" x14ac:dyDescent="0.2">
      <c r="A924" s="1" t="str">
        <f t="shared" si="28"/>
        <v>23</v>
      </c>
      <c r="B924" s="1" t="s">
        <v>2522</v>
      </c>
      <c r="C924" s="1" t="s">
        <v>1265</v>
      </c>
      <c r="D924" s="4" t="s">
        <v>1264</v>
      </c>
      <c r="E924" s="2" t="s">
        <v>17</v>
      </c>
      <c r="F924" s="3">
        <v>19700</v>
      </c>
      <c r="G924" s="1">
        <v>1</v>
      </c>
      <c r="H924" s="1">
        <f t="shared" si="29"/>
        <v>19700</v>
      </c>
    </row>
    <row r="925" spans="1:8" x14ac:dyDescent="0.2">
      <c r="A925" s="1" t="str">
        <f t="shared" si="28"/>
        <v>23</v>
      </c>
      <c r="B925" s="1" t="s">
        <v>2522</v>
      </c>
      <c r="C925" s="1" t="s">
        <v>1267</v>
      </c>
      <c r="D925" s="4" t="s">
        <v>1266</v>
      </c>
      <c r="E925" s="2" t="s">
        <v>17</v>
      </c>
      <c r="F925" s="3">
        <v>47400</v>
      </c>
      <c r="G925" s="1">
        <v>1</v>
      </c>
      <c r="H925" s="1">
        <f t="shared" si="29"/>
        <v>47400</v>
      </c>
    </row>
    <row r="926" spans="1:8" ht="31.5" x14ac:dyDescent="0.2">
      <c r="A926" s="1" t="str">
        <f t="shared" si="28"/>
        <v>23</v>
      </c>
      <c r="B926" s="1" t="s">
        <v>2522</v>
      </c>
      <c r="C926" s="1" t="s">
        <v>1269</v>
      </c>
      <c r="D926" s="4" t="s">
        <v>1268</v>
      </c>
      <c r="E926" s="2" t="s">
        <v>17</v>
      </c>
      <c r="F926" s="3">
        <v>120000</v>
      </c>
      <c r="G926" s="1">
        <v>1</v>
      </c>
      <c r="H926" s="1">
        <f t="shared" si="29"/>
        <v>120000</v>
      </c>
    </row>
    <row r="927" spans="1:8" x14ac:dyDescent="0.2">
      <c r="A927" s="1" t="str">
        <f t="shared" si="28"/>
        <v>23</v>
      </c>
      <c r="B927" s="1" t="s">
        <v>2522</v>
      </c>
      <c r="C927" s="1" t="s">
        <v>1271</v>
      </c>
      <c r="D927" s="4" t="s">
        <v>1270</v>
      </c>
      <c r="E927" s="2" t="s">
        <v>0</v>
      </c>
      <c r="F927" s="3">
        <v>146500</v>
      </c>
      <c r="G927" s="1">
        <v>1</v>
      </c>
      <c r="H927" s="1">
        <f t="shared" si="29"/>
        <v>146500</v>
      </c>
    </row>
    <row r="928" spans="1:8" x14ac:dyDescent="0.2">
      <c r="A928" s="1" t="str">
        <f t="shared" si="28"/>
        <v>23</v>
      </c>
      <c r="B928" s="1" t="s">
        <v>2522</v>
      </c>
      <c r="C928" s="1" t="s">
        <v>1273</v>
      </c>
      <c r="D928" s="4" t="s">
        <v>1272</v>
      </c>
      <c r="E928" s="2" t="s">
        <v>0</v>
      </c>
      <c r="F928" s="3">
        <v>54900</v>
      </c>
      <c r="G928" s="1">
        <v>1</v>
      </c>
      <c r="H928" s="1">
        <f t="shared" si="29"/>
        <v>54900</v>
      </c>
    </row>
    <row r="929" spans="1:8" x14ac:dyDescent="0.2">
      <c r="A929" s="1" t="str">
        <f t="shared" si="28"/>
        <v>23</v>
      </c>
      <c r="B929" s="1" t="s">
        <v>2522</v>
      </c>
      <c r="C929" s="1" t="s">
        <v>1275</v>
      </c>
      <c r="D929" s="4" t="s">
        <v>1274</v>
      </c>
      <c r="E929" s="2" t="s">
        <v>0</v>
      </c>
      <c r="F929" s="3">
        <v>692000</v>
      </c>
      <c r="G929" s="1">
        <v>1</v>
      </c>
      <c r="H929" s="1">
        <f t="shared" si="29"/>
        <v>692000</v>
      </c>
    </row>
    <row r="930" spans="1:8" ht="31.5" x14ac:dyDescent="0.2">
      <c r="A930" s="1" t="str">
        <f t="shared" si="28"/>
        <v>23</v>
      </c>
      <c r="B930" s="1" t="s">
        <v>2522</v>
      </c>
      <c r="C930" s="1" t="s">
        <v>1277</v>
      </c>
      <c r="D930" s="4" t="s">
        <v>1276</v>
      </c>
      <c r="E930" s="2" t="s">
        <v>0</v>
      </c>
      <c r="F930" s="3">
        <v>46600</v>
      </c>
      <c r="G930" s="1">
        <v>1</v>
      </c>
      <c r="H930" s="1">
        <f t="shared" si="29"/>
        <v>46600</v>
      </c>
    </row>
    <row r="931" spans="1:8" ht="31.5" x14ac:dyDescent="0.2">
      <c r="A931" s="1" t="str">
        <f t="shared" si="28"/>
        <v>23</v>
      </c>
      <c r="B931" s="1" t="s">
        <v>2522</v>
      </c>
      <c r="C931" s="1" t="s">
        <v>1279</v>
      </c>
      <c r="D931" s="4" t="s">
        <v>1278</v>
      </c>
      <c r="E931" s="2" t="s">
        <v>0</v>
      </c>
      <c r="F931" s="3">
        <v>10900</v>
      </c>
      <c r="G931" s="1">
        <v>1</v>
      </c>
      <c r="H931" s="1">
        <f t="shared" si="29"/>
        <v>10900</v>
      </c>
    </row>
    <row r="932" spans="1:8" ht="31.5" x14ac:dyDescent="0.2">
      <c r="A932" s="1" t="str">
        <f t="shared" si="28"/>
        <v>23</v>
      </c>
      <c r="B932" s="1" t="s">
        <v>2522</v>
      </c>
      <c r="C932" s="1" t="s">
        <v>1281</v>
      </c>
      <c r="D932" s="4" t="s">
        <v>1280</v>
      </c>
      <c r="E932" s="2" t="s">
        <v>0</v>
      </c>
      <c r="F932" s="3">
        <v>7000</v>
      </c>
      <c r="G932" s="1">
        <v>1</v>
      </c>
      <c r="H932" s="1">
        <f t="shared" si="29"/>
        <v>7000</v>
      </c>
    </row>
    <row r="933" spans="1:8" x14ac:dyDescent="0.2">
      <c r="A933" s="1" t="str">
        <f t="shared" si="28"/>
        <v>23</v>
      </c>
      <c r="B933" s="1" t="s">
        <v>2522</v>
      </c>
      <c r="C933" s="1" t="s">
        <v>1283</v>
      </c>
      <c r="D933" s="4" t="s">
        <v>1282</v>
      </c>
      <c r="E933" s="2" t="s">
        <v>0</v>
      </c>
      <c r="F933" s="3">
        <v>154000</v>
      </c>
      <c r="G933" s="1">
        <v>1</v>
      </c>
      <c r="H933" s="1">
        <f t="shared" si="29"/>
        <v>154000</v>
      </c>
    </row>
    <row r="934" spans="1:8" ht="31.5" x14ac:dyDescent="0.2">
      <c r="A934" s="1" t="str">
        <f t="shared" si="28"/>
        <v>23</v>
      </c>
      <c r="B934" s="1" t="s">
        <v>2522</v>
      </c>
      <c r="C934" s="1" t="s">
        <v>1285</v>
      </c>
      <c r="D934" s="4" t="s">
        <v>1284</v>
      </c>
      <c r="E934" s="2" t="s">
        <v>0</v>
      </c>
      <c r="F934" s="3">
        <v>206000</v>
      </c>
      <c r="G934" s="1">
        <v>1</v>
      </c>
      <c r="H934" s="1">
        <f t="shared" si="29"/>
        <v>206000</v>
      </c>
    </row>
    <row r="935" spans="1:8" ht="31.5" x14ac:dyDescent="0.2">
      <c r="A935" s="1" t="str">
        <f t="shared" si="28"/>
        <v>23</v>
      </c>
      <c r="B935" s="1" t="s">
        <v>2522</v>
      </c>
      <c r="C935" s="1" t="s">
        <v>1287</v>
      </c>
      <c r="D935" s="4" t="s">
        <v>1286</v>
      </c>
      <c r="E935" s="2" t="s">
        <v>0</v>
      </c>
      <c r="F935" s="3">
        <v>206000</v>
      </c>
      <c r="G935" s="1">
        <v>1</v>
      </c>
      <c r="H935" s="1">
        <f t="shared" si="29"/>
        <v>206000</v>
      </c>
    </row>
    <row r="936" spans="1:8" x14ac:dyDescent="0.2">
      <c r="A936" s="1" t="str">
        <f t="shared" si="28"/>
        <v>23</v>
      </c>
      <c r="B936" s="1" t="s">
        <v>2522</v>
      </c>
      <c r="C936" s="1" t="s">
        <v>1289</v>
      </c>
      <c r="D936" s="4" t="s">
        <v>1288</v>
      </c>
      <c r="E936" s="2" t="s">
        <v>17</v>
      </c>
      <c r="F936" s="3">
        <v>144000</v>
      </c>
      <c r="G936" s="1">
        <v>1</v>
      </c>
      <c r="H936" s="1">
        <f t="shared" si="29"/>
        <v>144000</v>
      </c>
    </row>
    <row r="937" spans="1:8" x14ac:dyDescent="0.2">
      <c r="A937" s="1" t="str">
        <f t="shared" si="28"/>
        <v>23</v>
      </c>
      <c r="B937" s="1" t="s">
        <v>2522</v>
      </c>
      <c r="C937" s="1" t="s">
        <v>1291</v>
      </c>
      <c r="D937" s="4" t="s">
        <v>1290</v>
      </c>
      <c r="E937" s="2" t="s">
        <v>17</v>
      </c>
      <c r="F937" s="3">
        <v>5050</v>
      </c>
      <c r="G937" s="1">
        <v>1</v>
      </c>
      <c r="H937" s="1">
        <f t="shared" si="29"/>
        <v>5050</v>
      </c>
    </row>
    <row r="938" spans="1:8" x14ac:dyDescent="0.2">
      <c r="A938" s="1" t="str">
        <f t="shared" si="28"/>
        <v>23</v>
      </c>
      <c r="B938" s="1" t="s">
        <v>2522</v>
      </c>
      <c r="C938" s="1" t="s">
        <v>1293</v>
      </c>
      <c r="D938" s="4" t="s">
        <v>1292</v>
      </c>
      <c r="E938" s="2" t="s">
        <v>17</v>
      </c>
      <c r="F938" s="3">
        <v>148000</v>
      </c>
      <c r="G938" s="1">
        <v>1</v>
      </c>
      <c r="H938" s="1">
        <f t="shared" si="29"/>
        <v>148000</v>
      </c>
    </row>
    <row r="939" spans="1:8" x14ac:dyDescent="0.2">
      <c r="A939" s="1" t="str">
        <f t="shared" si="28"/>
        <v>23</v>
      </c>
      <c r="B939" s="1" t="s">
        <v>2522</v>
      </c>
      <c r="C939" s="1" t="s">
        <v>1295</v>
      </c>
      <c r="D939" s="4" t="s">
        <v>1294</v>
      </c>
      <c r="E939" s="2" t="s">
        <v>17</v>
      </c>
      <c r="F939" s="3">
        <v>3340</v>
      </c>
      <c r="G939" s="1">
        <v>1</v>
      </c>
      <c r="H939" s="1">
        <f t="shared" si="29"/>
        <v>3340</v>
      </c>
    </row>
    <row r="940" spans="1:8" x14ac:dyDescent="0.2">
      <c r="A940" s="1" t="str">
        <f t="shared" si="28"/>
        <v>23</v>
      </c>
      <c r="B940" s="1" t="s">
        <v>2522</v>
      </c>
      <c r="C940" s="1" t="s">
        <v>1297</v>
      </c>
      <c r="D940" s="4" t="s">
        <v>1296</v>
      </c>
      <c r="E940" s="2" t="s">
        <v>17</v>
      </c>
      <c r="F940" s="3">
        <v>184000</v>
      </c>
      <c r="G940" s="1">
        <v>1</v>
      </c>
      <c r="H940" s="1">
        <f t="shared" si="29"/>
        <v>184000</v>
      </c>
    </row>
    <row r="941" spans="1:8" x14ac:dyDescent="0.2">
      <c r="A941" s="1" t="str">
        <f t="shared" si="28"/>
        <v>23</v>
      </c>
      <c r="B941" s="1" t="s">
        <v>2522</v>
      </c>
      <c r="C941" s="1" t="s">
        <v>1300</v>
      </c>
      <c r="D941" s="4" t="s">
        <v>1299</v>
      </c>
      <c r="E941" s="2" t="s">
        <v>1298</v>
      </c>
      <c r="F941" s="3">
        <v>330000</v>
      </c>
      <c r="G941" s="1">
        <v>1</v>
      </c>
      <c r="H941" s="1">
        <f t="shared" si="29"/>
        <v>330000</v>
      </c>
    </row>
    <row r="942" spans="1:8" x14ac:dyDescent="0.2">
      <c r="A942" s="1" t="str">
        <f t="shared" si="28"/>
        <v>23</v>
      </c>
      <c r="B942" s="1" t="s">
        <v>2522</v>
      </c>
      <c r="C942" s="1" t="s">
        <v>1302</v>
      </c>
      <c r="D942" s="4" t="s">
        <v>1301</v>
      </c>
      <c r="E942" s="2" t="s">
        <v>112</v>
      </c>
      <c r="F942" s="3">
        <v>311500</v>
      </c>
      <c r="G942" s="1">
        <v>1</v>
      </c>
      <c r="H942" s="1">
        <f t="shared" si="29"/>
        <v>311500</v>
      </c>
    </row>
    <row r="943" spans="1:8" x14ac:dyDescent="0.2">
      <c r="A943" s="1" t="str">
        <f t="shared" si="28"/>
        <v>23</v>
      </c>
      <c r="B943" s="1" t="s">
        <v>2522</v>
      </c>
      <c r="C943" s="1" t="s">
        <v>1304</v>
      </c>
      <c r="D943" s="4" t="s">
        <v>1303</v>
      </c>
      <c r="E943" s="2" t="s">
        <v>112</v>
      </c>
      <c r="F943" s="3">
        <v>176000</v>
      </c>
      <c r="G943" s="1">
        <v>1</v>
      </c>
      <c r="H943" s="1">
        <f t="shared" si="29"/>
        <v>176000</v>
      </c>
    </row>
    <row r="944" spans="1:8" x14ac:dyDescent="0.2">
      <c r="A944" s="1" t="str">
        <f t="shared" si="28"/>
        <v>23</v>
      </c>
      <c r="B944" s="1" t="s">
        <v>2522</v>
      </c>
      <c r="C944" s="1" t="s">
        <v>1306</v>
      </c>
      <c r="D944" s="4" t="s">
        <v>1305</v>
      </c>
      <c r="E944" s="2" t="s">
        <v>99</v>
      </c>
      <c r="F944" s="3">
        <v>165500</v>
      </c>
      <c r="G944" s="1">
        <v>1</v>
      </c>
      <c r="H944" s="1">
        <f t="shared" si="29"/>
        <v>165500</v>
      </c>
    </row>
    <row r="945" spans="1:8" x14ac:dyDescent="0.2">
      <c r="A945" s="1" t="str">
        <f t="shared" si="28"/>
        <v>23</v>
      </c>
      <c r="B945" s="1" t="s">
        <v>2522</v>
      </c>
      <c r="C945" s="1" t="s">
        <v>1308</v>
      </c>
      <c r="D945" s="4" t="s">
        <v>1307</v>
      </c>
      <c r="E945" s="2" t="s">
        <v>0</v>
      </c>
      <c r="F945" s="3">
        <v>3471000</v>
      </c>
      <c r="G945" s="1">
        <v>1</v>
      </c>
      <c r="H945" s="1">
        <f t="shared" si="29"/>
        <v>3471000</v>
      </c>
    </row>
    <row r="946" spans="1:8" x14ac:dyDescent="0.2">
      <c r="A946" s="1" t="str">
        <f t="shared" si="28"/>
        <v>23</v>
      </c>
      <c r="B946" s="1" t="s">
        <v>2522</v>
      </c>
      <c r="C946" s="1" t="s">
        <v>1310</v>
      </c>
      <c r="D946" s="4" t="s">
        <v>1309</v>
      </c>
      <c r="E946" s="2" t="s">
        <v>0</v>
      </c>
      <c r="F946" s="3">
        <v>2320000</v>
      </c>
      <c r="G946" s="1">
        <v>1</v>
      </c>
      <c r="H946" s="1">
        <f t="shared" si="29"/>
        <v>2320000</v>
      </c>
    </row>
    <row r="947" spans="1:8" x14ac:dyDescent="0.2">
      <c r="A947" s="1" t="str">
        <f t="shared" si="28"/>
        <v>23</v>
      </c>
      <c r="B947" s="1" t="s">
        <v>2522</v>
      </c>
      <c r="C947" s="1" t="s">
        <v>1312</v>
      </c>
      <c r="D947" s="4" t="s">
        <v>1311</v>
      </c>
      <c r="E947" s="2" t="s">
        <v>0</v>
      </c>
      <c r="F947" s="3">
        <v>1804000</v>
      </c>
      <c r="G947" s="1">
        <v>1</v>
      </c>
      <c r="H947" s="1">
        <f t="shared" si="29"/>
        <v>1804000</v>
      </c>
    </row>
    <row r="948" spans="1:8" ht="47.25" x14ac:dyDescent="0.2">
      <c r="A948" s="1" t="str">
        <f t="shared" si="28"/>
        <v>23</v>
      </c>
      <c r="B948" s="1" t="s">
        <v>2522</v>
      </c>
      <c r="C948" s="1" t="s">
        <v>1314</v>
      </c>
      <c r="D948" s="4" t="s">
        <v>1313</v>
      </c>
      <c r="E948" s="2" t="s">
        <v>0</v>
      </c>
      <c r="F948" s="3">
        <v>79500</v>
      </c>
      <c r="G948" s="1">
        <v>1</v>
      </c>
      <c r="H948" s="1">
        <f t="shared" si="29"/>
        <v>79500</v>
      </c>
    </row>
    <row r="949" spans="1:8" ht="47.25" x14ac:dyDescent="0.2">
      <c r="A949" s="1" t="str">
        <f t="shared" si="28"/>
        <v>23</v>
      </c>
      <c r="B949" s="1" t="s">
        <v>2522</v>
      </c>
      <c r="C949" s="1" t="s">
        <v>1316</v>
      </c>
      <c r="D949" s="4" t="s">
        <v>1315</v>
      </c>
      <c r="E949" s="2" t="s">
        <v>0</v>
      </c>
      <c r="F949" s="3">
        <v>68500</v>
      </c>
      <c r="G949" s="1">
        <v>1</v>
      </c>
      <c r="H949" s="1">
        <f t="shared" si="29"/>
        <v>68500</v>
      </c>
    </row>
    <row r="950" spans="1:8" ht="31.5" x14ac:dyDescent="0.2">
      <c r="A950" s="1" t="str">
        <f t="shared" si="28"/>
        <v>23</v>
      </c>
      <c r="B950" s="1" t="s">
        <v>2522</v>
      </c>
      <c r="C950" s="1" t="s">
        <v>1318</v>
      </c>
      <c r="D950" s="4" t="s">
        <v>1317</v>
      </c>
      <c r="E950" s="2" t="s">
        <v>0</v>
      </c>
      <c r="F950" s="3">
        <v>3500</v>
      </c>
      <c r="G950" s="1">
        <v>1</v>
      </c>
      <c r="H950" s="1">
        <f t="shared" si="29"/>
        <v>3500</v>
      </c>
    </row>
    <row r="951" spans="1:8" ht="31.5" x14ac:dyDescent="0.2">
      <c r="A951" s="1" t="str">
        <f t="shared" si="28"/>
        <v>23</v>
      </c>
      <c r="B951" s="1" t="s">
        <v>2523</v>
      </c>
      <c r="C951" s="1" t="s">
        <v>1320</v>
      </c>
      <c r="D951" s="4" t="s">
        <v>1319</v>
      </c>
      <c r="E951" s="2" t="s">
        <v>0</v>
      </c>
      <c r="G951" s="1">
        <v>1</v>
      </c>
      <c r="H951" s="1">
        <f t="shared" si="29"/>
        <v>0</v>
      </c>
    </row>
    <row r="952" spans="1:8" x14ac:dyDescent="0.2">
      <c r="A952" s="1" t="str">
        <f t="shared" si="28"/>
        <v>23</v>
      </c>
      <c r="B952" s="1" t="s">
        <v>2522</v>
      </c>
      <c r="C952" s="1" t="s">
        <v>1322</v>
      </c>
      <c r="D952" s="4" t="s">
        <v>1321</v>
      </c>
      <c r="E952" s="2" t="s">
        <v>0</v>
      </c>
      <c r="F952" s="3">
        <v>106500</v>
      </c>
      <c r="G952" s="1">
        <v>1</v>
      </c>
      <c r="H952" s="1">
        <f t="shared" si="29"/>
        <v>106500</v>
      </c>
    </row>
    <row r="953" spans="1:8" ht="47.25" x14ac:dyDescent="0.2">
      <c r="A953" s="1" t="str">
        <f t="shared" si="28"/>
        <v>23</v>
      </c>
      <c r="B953" s="1" t="s">
        <v>2522</v>
      </c>
      <c r="C953" s="1" t="s">
        <v>1324</v>
      </c>
      <c r="D953" s="4" t="s">
        <v>1323</v>
      </c>
      <c r="E953" s="2" t="s">
        <v>0</v>
      </c>
      <c r="F953" s="3">
        <v>134000</v>
      </c>
      <c r="G953" s="1">
        <v>1</v>
      </c>
      <c r="H953" s="1">
        <f t="shared" si="29"/>
        <v>134000</v>
      </c>
    </row>
    <row r="954" spans="1:8" ht="31.5" x14ac:dyDescent="0.2">
      <c r="A954" s="1" t="str">
        <f t="shared" si="28"/>
        <v>23</v>
      </c>
      <c r="B954" s="1" t="s">
        <v>2522</v>
      </c>
      <c r="C954" s="1" t="s">
        <v>1326</v>
      </c>
      <c r="D954" s="4" t="s">
        <v>1325</v>
      </c>
      <c r="E954" s="2" t="s">
        <v>0</v>
      </c>
      <c r="F954" s="3">
        <v>80000</v>
      </c>
      <c r="G954" s="1">
        <v>1</v>
      </c>
      <c r="H954" s="1">
        <f t="shared" si="29"/>
        <v>80000</v>
      </c>
    </row>
    <row r="955" spans="1:8" x14ac:dyDescent="0.2">
      <c r="A955" s="1" t="str">
        <f t="shared" si="28"/>
        <v>23</v>
      </c>
      <c r="B955" s="1" t="s">
        <v>2522</v>
      </c>
      <c r="C955" s="1" t="s">
        <v>1328</v>
      </c>
      <c r="D955" s="4" t="s">
        <v>1327</v>
      </c>
      <c r="E955" s="2" t="s">
        <v>0</v>
      </c>
      <c r="F955" s="3">
        <v>1750</v>
      </c>
      <c r="G955" s="1">
        <v>1</v>
      </c>
      <c r="H955" s="1">
        <f t="shared" si="29"/>
        <v>1750</v>
      </c>
    </row>
    <row r="956" spans="1:8" ht="31.5" x14ac:dyDescent="0.2">
      <c r="A956" s="1" t="str">
        <f t="shared" si="28"/>
        <v>23</v>
      </c>
      <c r="B956" s="1" t="s">
        <v>2523</v>
      </c>
      <c r="C956" s="1" t="s">
        <v>1331</v>
      </c>
      <c r="D956" s="4" t="s">
        <v>1330</v>
      </c>
      <c r="E956" s="2" t="s">
        <v>1329</v>
      </c>
      <c r="G956" s="1">
        <v>1</v>
      </c>
      <c r="H956" s="1">
        <f t="shared" si="29"/>
        <v>0</v>
      </c>
    </row>
    <row r="957" spans="1:8" ht="31.5" x14ac:dyDescent="0.2">
      <c r="A957" s="1" t="str">
        <f t="shared" si="28"/>
        <v>23</v>
      </c>
      <c r="B957" s="1" t="s">
        <v>2523</v>
      </c>
      <c r="C957" s="1" t="s">
        <v>1333</v>
      </c>
      <c r="D957" s="4" t="s">
        <v>1332</v>
      </c>
      <c r="E957" s="2" t="s">
        <v>1329</v>
      </c>
      <c r="G957" s="1">
        <v>1</v>
      </c>
      <c r="H957" s="1">
        <f t="shared" si="29"/>
        <v>0</v>
      </c>
    </row>
    <row r="958" spans="1:8" ht="31.5" x14ac:dyDescent="0.2">
      <c r="A958" s="1" t="str">
        <f t="shared" si="28"/>
        <v>23</v>
      </c>
      <c r="B958" s="1" t="s">
        <v>2523</v>
      </c>
      <c r="C958" s="1" t="s">
        <v>1335</v>
      </c>
      <c r="D958" s="4" t="s">
        <v>1334</v>
      </c>
      <c r="E958" s="2" t="s">
        <v>0</v>
      </c>
      <c r="G958" s="1">
        <v>1</v>
      </c>
      <c r="H958" s="1">
        <f t="shared" si="29"/>
        <v>0</v>
      </c>
    </row>
    <row r="959" spans="1:8" ht="47.25" x14ac:dyDescent="0.2">
      <c r="A959" s="1" t="str">
        <f t="shared" si="28"/>
        <v>23</v>
      </c>
      <c r="B959" s="1" t="s">
        <v>2523</v>
      </c>
      <c r="C959" s="1" t="s">
        <v>1337</v>
      </c>
      <c r="D959" s="4" t="s">
        <v>1336</v>
      </c>
      <c r="E959" s="2" t="s">
        <v>17</v>
      </c>
      <c r="G959" s="1">
        <v>1</v>
      </c>
      <c r="H959" s="1">
        <f t="shared" si="29"/>
        <v>0</v>
      </c>
    </row>
    <row r="960" spans="1:8" x14ac:dyDescent="0.2">
      <c r="A960" s="1" t="str">
        <f t="shared" si="28"/>
        <v>23</v>
      </c>
      <c r="B960" s="1" t="s">
        <v>2523</v>
      </c>
      <c r="C960" s="1" t="s">
        <v>1339</v>
      </c>
      <c r="D960" s="4" t="s">
        <v>1338</v>
      </c>
      <c r="E960" s="2" t="s">
        <v>17</v>
      </c>
      <c r="G960" s="1">
        <v>1</v>
      </c>
      <c r="H960" s="1">
        <f t="shared" si="29"/>
        <v>0</v>
      </c>
    </row>
    <row r="961" spans="1:8" ht="47.25" x14ac:dyDescent="0.2">
      <c r="A961" s="1" t="str">
        <f t="shared" si="28"/>
        <v>23</v>
      </c>
      <c r="B961" s="1" t="s">
        <v>2523</v>
      </c>
      <c r="C961" s="1" t="s">
        <v>1341</v>
      </c>
      <c r="D961" s="4" t="s">
        <v>1340</v>
      </c>
      <c r="E961" s="2" t="s">
        <v>17</v>
      </c>
      <c r="G961" s="1">
        <v>1</v>
      </c>
      <c r="H961" s="1">
        <f t="shared" si="29"/>
        <v>0</v>
      </c>
    </row>
    <row r="962" spans="1:8" x14ac:dyDescent="0.2">
      <c r="A962" s="1" t="str">
        <f t="shared" si="28"/>
        <v>23</v>
      </c>
      <c r="B962" s="1" t="s">
        <v>2523</v>
      </c>
      <c r="C962" s="1" t="s">
        <v>1343</v>
      </c>
      <c r="D962" s="4" t="s">
        <v>1342</v>
      </c>
      <c r="E962" s="2" t="s">
        <v>17</v>
      </c>
      <c r="G962" s="1">
        <v>1</v>
      </c>
      <c r="H962" s="1">
        <f t="shared" si="29"/>
        <v>0</v>
      </c>
    </row>
    <row r="963" spans="1:8" ht="31.5" x14ac:dyDescent="0.2">
      <c r="A963" s="1" t="str">
        <f t="shared" si="28"/>
        <v>23</v>
      </c>
      <c r="B963" s="1" t="s">
        <v>2522</v>
      </c>
      <c r="C963" s="1" t="s">
        <v>1345</v>
      </c>
      <c r="D963" s="4" t="s">
        <v>1344</v>
      </c>
      <c r="E963" s="2" t="s">
        <v>0</v>
      </c>
      <c r="F963" s="3">
        <v>470000</v>
      </c>
      <c r="G963" s="1">
        <v>1</v>
      </c>
      <c r="H963" s="1">
        <f t="shared" si="29"/>
        <v>470000</v>
      </c>
    </row>
    <row r="964" spans="1:8" x14ac:dyDescent="0.2">
      <c r="A964" s="1" t="str">
        <f t="shared" ref="A964:A1027" si="30">LEFT(C964,2)</f>
        <v>23</v>
      </c>
      <c r="B964" s="1" t="s">
        <v>2522</v>
      </c>
      <c r="C964" s="1" t="s">
        <v>1347</v>
      </c>
      <c r="D964" s="4" t="s">
        <v>1346</v>
      </c>
      <c r="E964" s="2" t="s">
        <v>0</v>
      </c>
      <c r="F964" s="3">
        <v>110000</v>
      </c>
      <c r="G964" s="1">
        <v>1</v>
      </c>
      <c r="H964" s="1">
        <f t="shared" ref="H964:H1027" si="31">G964*F964</f>
        <v>110000</v>
      </c>
    </row>
    <row r="965" spans="1:8" x14ac:dyDescent="0.2">
      <c r="A965" s="1" t="str">
        <f t="shared" si="30"/>
        <v>23</v>
      </c>
      <c r="B965" s="1" t="s">
        <v>2523</v>
      </c>
      <c r="C965" s="1" t="s">
        <v>1348</v>
      </c>
      <c r="D965" s="4" t="s">
        <v>2436</v>
      </c>
      <c r="E965" s="2" t="s">
        <v>99</v>
      </c>
      <c r="G965" s="1">
        <v>1</v>
      </c>
      <c r="H965" s="1">
        <f t="shared" si="31"/>
        <v>0</v>
      </c>
    </row>
    <row r="966" spans="1:8" x14ac:dyDescent="0.2">
      <c r="A966" s="1" t="str">
        <f t="shared" si="30"/>
        <v>23</v>
      </c>
      <c r="B966" s="1" t="s">
        <v>2523</v>
      </c>
      <c r="C966" s="1" t="s">
        <v>1349</v>
      </c>
      <c r="D966" s="4" t="s">
        <v>2437</v>
      </c>
      <c r="E966" s="2" t="s">
        <v>99</v>
      </c>
      <c r="G966" s="1">
        <v>1</v>
      </c>
      <c r="H966" s="1">
        <f t="shared" si="31"/>
        <v>0</v>
      </c>
    </row>
    <row r="967" spans="1:8" x14ac:dyDescent="0.2">
      <c r="A967" s="1" t="str">
        <f t="shared" si="30"/>
        <v>23</v>
      </c>
      <c r="B967" s="1" t="s">
        <v>2523</v>
      </c>
      <c r="C967" s="1" t="s">
        <v>1350</v>
      </c>
      <c r="D967" s="4" t="s">
        <v>2438</v>
      </c>
      <c r="E967" s="2" t="s">
        <v>99</v>
      </c>
      <c r="G967" s="1">
        <v>1</v>
      </c>
      <c r="H967" s="1">
        <f t="shared" si="31"/>
        <v>0</v>
      </c>
    </row>
    <row r="968" spans="1:8" x14ac:dyDescent="0.2">
      <c r="A968" s="1" t="str">
        <f t="shared" si="30"/>
        <v>23</v>
      </c>
      <c r="B968" s="1" t="s">
        <v>2523</v>
      </c>
      <c r="C968" s="1" t="s">
        <v>1351</v>
      </c>
      <c r="D968" s="4" t="s">
        <v>2439</v>
      </c>
      <c r="E968" s="2" t="s">
        <v>99</v>
      </c>
      <c r="G968" s="1">
        <v>1</v>
      </c>
      <c r="H968" s="1">
        <f t="shared" si="31"/>
        <v>0</v>
      </c>
    </row>
    <row r="969" spans="1:8" x14ac:dyDescent="0.2">
      <c r="A969" s="1" t="str">
        <f t="shared" si="30"/>
        <v>23</v>
      </c>
      <c r="B969" s="1" t="s">
        <v>2523</v>
      </c>
      <c r="C969" s="1" t="s">
        <v>1353</v>
      </c>
      <c r="D969" s="4" t="s">
        <v>1352</v>
      </c>
      <c r="E969" s="2" t="s">
        <v>99</v>
      </c>
      <c r="G969" s="1">
        <v>1</v>
      </c>
      <c r="H969" s="1">
        <f t="shared" si="31"/>
        <v>0</v>
      </c>
    </row>
    <row r="970" spans="1:8" x14ac:dyDescent="0.2">
      <c r="A970" s="1" t="str">
        <f t="shared" si="30"/>
        <v>23</v>
      </c>
      <c r="B970" s="1" t="s">
        <v>2523</v>
      </c>
      <c r="C970" s="1" t="s">
        <v>1355</v>
      </c>
      <c r="D970" s="4" t="s">
        <v>1354</v>
      </c>
      <c r="E970" s="2" t="s">
        <v>99</v>
      </c>
      <c r="G970" s="1">
        <v>1</v>
      </c>
      <c r="H970" s="1">
        <f t="shared" si="31"/>
        <v>0</v>
      </c>
    </row>
    <row r="971" spans="1:8" x14ac:dyDescent="0.2">
      <c r="A971" s="1" t="str">
        <f t="shared" si="30"/>
        <v>23</v>
      </c>
      <c r="B971" s="1" t="s">
        <v>2523</v>
      </c>
      <c r="C971" s="1" t="s">
        <v>1357</v>
      </c>
      <c r="D971" s="4" t="s">
        <v>1356</v>
      </c>
      <c r="E971" s="2" t="s">
        <v>99</v>
      </c>
      <c r="G971" s="1">
        <v>1</v>
      </c>
      <c r="H971" s="1">
        <f t="shared" si="31"/>
        <v>0</v>
      </c>
    </row>
    <row r="972" spans="1:8" ht="47.25" x14ac:dyDescent="0.2">
      <c r="A972" s="1" t="str">
        <f t="shared" si="30"/>
        <v>23</v>
      </c>
      <c r="B972" s="1" t="s">
        <v>2522</v>
      </c>
      <c r="C972" s="1" t="s">
        <v>1359</v>
      </c>
      <c r="D972" s="4" t="s">
        <v>1358</v>
      </c>
      <c r="E972" s="2" t="s">
        <v>0</v>
      </c>
      <c r="F972" s="3">
        <v>831500</v>
      </c>
      <c r="G972" s="1">
        <v>1</v>
      </c>
      <c r="H972" s="1">
        <f t="shared" si="31"/>
        <v>831500</v>
      </c>
    </row>
    <row r="973" spans="1:8" ht="47.25" x14ac:dyDescent="0.2">
      <c r="A973" s="1" t="str">
        <f t="shared" si="30"/>
        <v>23</v>
      </c>
      <c r="B973" s="1" t="s">
        <v>2522</v>
      </c>
      <c r="C973" s="1" t="s">
        <v>1361</v>
      </c>
      <c r="D973" s="4" t="s">
        <v>1360</v>
      </c>
      <c r="E973" s="2" t="s">
        <v>0</v>
      </c>
      <c r="F973" s="3">
        <v>349500</v>
      </c>
      <c r="G973" s="1">
        <v>1</v>
      </c>
      <c r="H973" s="1">
        <f t="shared" si="31"/>
        <v>349500</v>
      </c>
    </row>
    <row r="974" spans="1:8" ht="47.25" x14ac:dyDescent="0.2">
      <c r="A974" s="1" t="str">
        <f t="shared" si="30"/>
        <v>23</v>
      </c>
      <c r="B974" s="1" t="s">
        <v>2522</v>
      </c>
      <c r="C974" s="1" t="s">
        <v>1363</v>
      </c>
      <c r="D974" s="4" t="s">
        <v>1362</v>
      </c>
      <c r="E974" s="2" t="s">
        <v>0</v>
      </c>
      <c r="F974" s="3">
        <v>571000</v>
      </c>
      <c r="G974" s="1">
        <v>1</v>
      </c>
      <c r="H974" s="1">
        <f t="shared" si="31"/>
        <v>571000</v>
      </c>
    </row>
    <row r="975" spans="1:8" ht="31.5" x14ac:dyDescent="0.2">
      <c r="A975" s="1" t="str">
        <f t="shared" si="30"/>
        <v>23</v>
      </c>
      <c r="B975" s="1" t="s">
        <v>2522</v>
      </c>
      <c r="C975" s="1" t="s">
        <v>1365</v>
      </c>
      <c r="D975" s="4" t="s">
        <v>1364</v>
      </c>
      <c r="E975" s="2" t="s">
        <v>0</v>
      </c>
      <c r="F975" s="3">
        <v>13200</v>
      </c>
      <c r="G975" s="1">
        <v>1</v>
      </c>
      <c r="H975" s="1">
        <f t="shared" si="31"/>
        <v>13200</v>
      </c>
    </row>
    <row r="976" spans="1:8" x14ac:dyDescent="0.2">
      <c r="A976" s="1" t="str">
        <f t="shared" si="30"/>
        <v>23</v>
      </c>
      <c r="B976" s="1" t="s">
        <v>2522</v>
      </c>
      <c r="C976" s="1" t="s">
        <v>1367</v>
      </c>
      <c r="D976" s="4" t="s">
        <v>1366</v>
      </c>
      <c r="E976" s="2" t="s">
        <v>0</v>
      </c>
      <c r="F976" s="3">
        <v>47800</v>
      </c>
      <c r="G976" s="1">
        <v>1</v>
      </c>
      <c r="H976" s="1">
        <f t="shared" si="31"/>
        <v>47800</v>
      </c>
    </row>
    <row r="977" spans="1:8" ht="31.5" x14ac:dyDescent="0.2">
      <c r="A977" s="1" t="str">
        <f t="shared" si="30"/>
        <v>23</v>
      </c>
      <c r="B977" s="1" t="s">
        <v>2522</v>
      </c>
      <c r="C977" s="1" t="s">
        <v>1369</v>
      </c>
      <c r="D977" s="4" t="s">
        <v>1368</v>
      </c>
      <c r="E977" s="2" t="s">
        <v>0</v>
      </c>
      <c r="F977" s="3">
        <v>43500</v>
      </c>
      <c r="G977" s="1">
        <v>1</v>
      </c>
      <c r="H977" s="1">
        <f t="shared" si="31"/>
        <v>43500</v>
      </c>
    </row>
    <row r="978" spans="1:8" x14ac:dyDescent="0.2">
      <c r="A978" s="1" t="str">
        <f t="shared" si="30"/>
        <v>23</v>
      </c>
      <c r="B978" s="1" t="s">
        <v>2522</v>
      </c>
      <c r="C978" s="1" t="s">
        <v>1371</v>
      </c>
      <c r="D978" s="4" t="s">
        <v>1370</v>
      </c>
      <c r="E978" s="2" t="s">
        <v>0</v>
      </c>
      <c r="F978" s="3">
        <v>22800</v>
      </c>
      <c r="G978" s="1">
        <v>1</v>
      </c>
      <c r="H978" s="1">
        <f t="shared" si="31"/>
        <v>22800</v>
      </c>
    </row>
    <row r="979" spans="1:8" x14ac:dyDescent="0.2">
      <c r="A979" s="1" t="str">
        <f t="shared" si="30"/>
        <v>23</v>
      </c>
      <c r="B979" s="1" t="s">
        <v>2522</v>
      </c>
      <c r="C979" s="1" t="s">
        <v>1373</v>
      </c>
      <c r="D979" s="4" t="s">
        <v>1372</v>
      </c>
      <c r="E979" s="2" t="s">
        <v>0</v>
      </c>
      <c r="F979" s="3">
        <v>23200</v>
      </c>
      <c r="G979" s="1">
        <v>1</v>
      </c>
      <c r="H979" s="1">
        <f t="shared" si="31"/>
        <v>23200</v>
      </c>
    </row>
    <row r="980" spans="1:8" x14ac:dyDescent="0.2">
      <c r="A980" s="1" t="str">
        <f t="shared" si="30"/>
        <v>23</v>
      </c>
      <c r="B980" s="1" t="s">
        <v>2522</v>
      </c>
      <c r="C980" s="1" t="s">
        <v>1375</v>
      </c>
      <c r="D980" s="4" t="s">
        <v>1374</v>
      </c>
      <c r="E980" s="2" t="s">
        <v>0</v>
      </c>
      <c r="F980" s="3">
        <v>9250</v>
      </c>
      <c r="G980" s="1">
        <v>1</v>
      </c>
      <c r="H980" s="1">
        <f t="shared" si="31"/>
        <v>9250</v>
      </c>
    </row>
    <row r="981" spans="1:8" x14ac:dyDescent="0.2">
      <c r="A981" s="1" t="str">
        <f t="shared" si="30"/>
        <v>23</v>
      </c>
      <c r="B981" s="1" t="s">
        <v>2522</v>
      </c>
      <c r="C981" s="1" t="s">
        <v>1377</v>
      </c>
      <c r="D981" s="4" t="s">
        <v>1376</v>
      </c>
      <c r="E981" s="2" t="s">
        <v>584</v>
      </c>
      <c r="F981" s="3">
        <v>150000</v>
      </c>
      <c r="G981" s="1">
        <v>1</v>
      </c>
      <c r="H981" s="1">
        <f t="shared" si="31"/>
        <v>150000</v>
      </c>
    </row>
    <row r="982" spans="1:8" ht="47.25" x14ac:dyDescent="0.2">
      <c r="A982" s="1" t="str">
        <f t="shared" si="30"/>
        <v>23</v>
      </c>
      <c r="B982" s="1" t="s">
        <v>2522</v>
      </c>
      <c r="C982" s="1" t="s">
        <v>1379</v>
      </c>
      <c r="D982" s="4" t="s">
        <v>1378</v>
      </c>
      <c r="E982" s="2" t="s">
        <v>0</v>
      </c>
      <c r="F982" s="3">
        <v>200000</v>
      </c>
      <c r="G982" s="1">
        <v>1</v>
      </c>
      <c r="H982" s="1">
        <f t="shared" si="31"/>
        <v>200000</v>
      </c>
    </row>
    <row r="983" spans="1:8" x14ac:dyDescent="0.2">
      <c r="A983" s="1" t="str">
        <f t="shared" si="30"/>
        <v>24</v>
      </c>
      <c r="B983" s="1" t="s">
        <v>2522</v>
      </c>
      <c r="C983" s="1" t="s">
        <v>1381</v>
      </c>
      <c r="D983" s="4" t="s">
        <v>1380</v>
      </c>
      <c r="E983" s="2" t="s">
        <v>0</v>
      </c>
      <c r="F983" s="3">
        <v>252500</v>
      </c>
      <c r="G983" s="1">
        <v>1</v>
      </c>
      <c r="H983" s="1">
        <f t="shared" si="31"/>
        <v>252500</v>
      </c>
    </row>
    <row r="984" spans="1:8" x14ac:dyDescent="0.2">
      <c r="A984" s="1" t="str">
        <f t="shared" si="30"/>
        <v>24</v>
      </c>
      <c r="B984" s="1" t="s">
        <v>2522</v>
      </c>
      <c r="C984" s="1" t="s">
        <v>1383</v>
      </c>
      <c r="D984" s="4" t="s">
        <v>1382</v>
      </c>
      <c r="E984" s="2" t="s">
        <v>0</v>
      </c>
      <c r="F984" s="3">
        <v>291500</v>
      </c>
      <c r="G984" s="1">
        <v>1</v>
      </c>
      <c r="H984" s="1">
        <f t="shared" si="31"/>
        <v>291500</v>
      </c>
    </row>
    <row r="985" spans="1:8" x14ac:dyDescent="0.2">
      <c r="A985" s="1" t="str">
        <f t="shared" si="30"/>
        <v>24</v>
      </c>
      <c r="B985" s="1" t="s">
        <v>2522</v>
      </c>
      <c r="C985" s="1" t="s">
        <v>1385</v>
      </c>
      <c r="D985" s="4" t="s">
        <v>1384</v>
      </c>
      <c r="E985" s="2" t="s">
        <v>0</v>
      </c>
      <c r="F985" s="3">
        <v>323500</v>
      </c>
      <c r="G985" s="1">
        <v>1</v>
      </c>
      <c r="H985" s="1">
        <f t="shared" si="31"/>
        <v>323500</v>
      </c>
    </row>
    <row r="986" spans="1:8" x14ac:dyDescent="0.2">
      <c r="A986" s="1" t="str">
        <f t="shared" si="30"/>
        <v>24</v>
      </c>
      <c r="B986" s="1" t="s">
        <v>2522</v>
      </c>
      <c r="C986" s="1" t="s">
        <v>1387</v>
      </c>
      <c r="D986" s="4" t="s">
        <v>1386</v>
      </c>
      <c r="E986" s="2" t="s">
        <v>0</v>
      </c>
      <c r="F986" s="3">
        <v>381500</v>
      </c>
      <c r="G986" s="1">
        <v>1</v>
      </c>
      <c r="H986" s="1">
        <f t="shared" si="31"/>
        <v>381500</v>
      </c>
    </row>
    <row r="987" spans="1:8" x14ac:dyDescent="0.2">
      <c r="A987" s="1" t="str">
        <f t="shared" si="30"/>
        <v>24</v>
      </c>
      <c r="B987" s="1" t="s">
        <v>2522</v>
      </c>
      <c r="C987" s="1" t="s">
        <v>1389</v>
      </c>
      <c r="D987" s="4" t="s">
        <v>1388</v>
      </c>
      <c r="E987" s="2" t="s">
        <v>0</v>
      </c>
      <c r="F987" s="3">
        <v>490000</v>
      </c>
      <c r="G987" s="1">
        <v>1</v>
      </c>
      <c r="H987" s="1">
        <f t="shared" si="31"/>
        <v>490000</v>
      </c>
    </row>
    <row r="988" spans="1:8" x14ac:dyDescent="0.2">
      <c r="A988" s="1" t="str">
        <f t="shared" si="30"/>
        <v>24</v>
      </c>
      <c r="B988" s="1" t="s">
        <v>2522</v>
      </c>
      <c r="C988" s="1" t="s">
        <v>1390</v>
      </c>
      <c r="D988" s="4" t="s">
        <v>2440</v>
      </c>
      <c r="E988" s="2" t="s">
        <v>0</v>
      </c>
      <c r="F988" s="3">
        <v>40000</v>
      </c>
      <c r="G988" s="1">
        <v>1</v>
      </c>
      <c r="H988" s="1">
        <f t="shared" si="31"/>
        <v>40000</v>
      </c>
    </row>
    <row r="989" spans="1:8" x14ac:dyDescent="0.2">
      <c r="A989" s="1" t="str">
        <f t="shared" si="30"/>
        <v>24</v>
      </c>
      <c r="B989" s="1" t="s">
        <v>2522</v>
      </c>
      <c r="C989" s="1" t="s">
        <v>1392</v>
      </c>
      <c r="D989" s="4" t="s">
        <v>1391</v>
      </c>
      <c r="E989" s="2" t="s">
        <v>0</v>
      </c>
      <c r="F989" s="3">
        <v>254000</v>
      </c>
      <c r="G989" s="1">
        <v>1</v>
      </c>
      <c r="H989" s="1">
        <f t="shared" si="31"/>
        <v>254000</v>
      </c>
    </row>
    <row r="990" spans="1:8" x14ac:dyDescent="0.2">
      <c r="A990" s="1" t="str">
        <f t="shared" si="30"/>
        <v>24</v>
      </c>
      <c r="B990" s="1" t="s">
        <v>2522</v>
      </c>
      <c r="C990" s="1" t="s">
        <v>1394</v>
      </c>
      <c r="D990" s="4" t="s">
        <v>1393</v>
      </c>
      <c r="E990" s="2" t="s">
        <v>0</v>
      </c>
      <c r="F990" s="3">
        <v>350000</v>
      </c>
      <c r="G990" s="1">
        <v>1</v>
      </c>
      <c r="H990" s="1">
        <f t="shared" si="31"/>
        <v>350000</v>
      </c>
    </row>
    <row r="991" spans="1:8" x14ac:dyDescent="0.2">
      <c r="A991" s="1" t="str">
        <f t="shared" si="30"/>
        <v>24</v>
      </c>
      <c r="B991" s="1" t="s">
        <v>2522</v>
      </c>
      <c r="C991" s="1" t="s">
        <v>1396</v>
      </c>
      <c r="D991" s="4" t="s">
        <v>1395</v>
      </c>
      <c r="E991" s="2" t="s">
        <v>0</v>
      </c>
      <c r="F991" s="3">
        <v>609000</v>
      </c>
      <c r="G991" s="1">
        <v>1</v>
      </c>
      <c r="H991" s="1">
        <f t="shared" si="31"/>
        <v>609000</v>
      </c>
    </row>
    <row r="992" spans="1:8" x14ac:dyDescent="0.2">
      <c r="A992" s="1" t="str">
        <f t="shared" si="30"/>
        <v>24</v>
      </c>
      <c r="B992" s="1" t="s">
        <v>2522</v>
      </c>
      <c r="C992" s="1" t="s">
        <v>1398</v>
      </c>
      <c r="D992" s="4" t="s">
        <v>1397</v>
      </c>
      <c r="E992" s="2" t="s">
        <v>0</v>
      </c>
      <c r="F992" s="3">
        <v>369500</v>
      </c>
      <c r="G992" s="1">
        <v>1</v>
      </c>
      <c r="H992" s="1">
        <f t="shared" si="31"/>
        <v>369500</v>
      </c>
    </row>
    <row r="993" spans="1:8" x14ac:dyDescent="0.2">
      <c r="A993" s="1" t="str">
        <f t="shared" si="30"/>
        <v>24</v>
      </c>
      <c r="B993" s="1" t="s">
        <v>2522</v>
      </c>
      <c r="C993" s="1" t="s">
        <v>1400</v>
      </c>
      <c r="D993" s="4" t="s">
        <v>1399</v>
      </c>
      <c r="E993" s="2" t="s">
        <v>0</v>
      </c>
      <c r="F993" s="3">
        <v>428500</v>
      </c>
      <c r="G993" s="1">
        <v>1</v>
      </c>
      <c r="H993" s="1">
        <f t="shared" si="31"/>
        <v>428500</v>
      </c>
    </row>
    <row r="994" spans="1:8" x14ac:dyDescent="0.2">
      <c r="A994" s="1" t="str">
        <f t="shared" si="30"/>
        <v>24</v>
      </c>
      <c r="B994" s="1" t="s">
        <v>2522</v>
      </c>
      <c r="C994" s="1" t="s">
        <v>1402</v>
      </c>
      <c r="D994" s="4" t="s">
        <v>1401</v>
      </c>
      <c r="E994" s="2" t="s">
        <v>0</v>
      </c>
      <c r="F994" s="3">
        <v>466500</v>
      </c>
      <c r="G994" s="1">
        <v>1</v>
      </c>
      <c r="H994" s="1">
        <f t="shared" si="31"/>
        <v>466500</v>
      </c>
    </row>
    <row r="995" spans="1:8" x14ac:dyDescent="0.2">
      <c r="A995" s="1" t="str">
        <f t="shared" si="30"/>
        <v>24</v>
      </c>
      <c r="B995" s="1" t="s">
        <v>2522</v>
      </c>
      <c r="C995" s="1" t="s">
        <v>1404</v>
      </c>
      <c r="D995" s="4" t="s">
        <v>1403</v>
      </c>
      <c r="E995" s="2" t="s">
        <v>0</v>
      </c>
      <c r="F995" s="3">
        <v>540500</v>
      </c>
      <c r="G995" s="1">
        <v>1</v>
      </c>
      <c r="H995" s="1">
        <f t="shared" si="31"/>
        <v>540500</v>
      </c>
    </row>
    <row r="996" spans="1:8" x14ac:dyDescent="0.2">
      <c r="A996" s="1" t="str">
        <f t="shared" si="30"/>
        <v>24</v>
      </c>
      <c r="B996" s="1" t="s">
        <v>2522</v>
      </c>
      <c r="C996" s="1" t="s">
        <v>1406</v>
      </c>
      <c r="D996" s="4" t="s">
        <v>1405</v>
      </c>
      <c r="E996" s="2" t="s">
        <v>0</v>
      </c>
      <c r="F996" s="3">
        <v>616000</v>
      </c>
      <c r="G996" s="1">
        <v>1</v>
      </c>
      <c r="H996" s="1">
        <f t="shared" si="31"/>
        <v>616000</v>
      </c>
    </row>
    <row r="997" spans="1:8" ht="31.5" x14ac:dyDescent="0.2">
      <c r="A997" s="1" t="str">
        <f t="shared" si="30"/>
        <v>24</v>
      </c>
      <c r="B997" s="1" t="s">
        <v>2522</v>
      </c>
      <c r="C997" s="1" t="s">
        <v>1408</v>
      </c>
      <c r="D997" s="4" t="s">
        <v>1407</v>
      </c>
      <c r="E997" s="2" t="s">
        <v>0</v>
      </c>
      <c r="F997" s="3">
        <v>657000</v>
      </c>
      <c r="G997" s="1">
        <v>1</v>
      </c>
      <c r="H997" s="1">
        <f t="shared" si="31"/>
        <v>657000</v>
      </c>
    </row>
    <row r="998" spans="1:8" x14ac:dyDescent="0.2">
      <c r="A998" s="1" t="str">
        <f t="shared" si="30"/>
        <v>24</v>
      </c>
      <c r="B998" s="1" t="s">
        <v>2522</v>
      </c>
      <c r="C998" s="1" t="s">
        <v>1410</v>
      </c>
      <c r="D998" s="4" t="s">
        <v>1409</v>
      </c>
      <c r="E998" s="2" t="s">
        <v>0</v>
      </c>
      <c r="F998" s="3">
        <v>312500</v>
      </c>
      <c r="G998" s="1">
        <v>1</v>
      </c>
      <c r="H998" s="1">
        <f t="shared" si="31"/>
        <v>312500</v>
      </c>
    </row>
    <row r="999" spans="1:8" x14ac:dyDescent="0.2">
      <c r="A999" s="1" t="str">
        <f t="shared" si="30"/>
        <v>24</v>
      </c>
      <c r="B999" s="1" t="s">
        <v>2522</v>
      </c>
      <c r="C999" s="1" t="s">
        <v>1412</v>
      </c>
      <c r="D999" s="4" t="s">
        <v>1411</v>
      </c>
      <c r="E999" s="2" t="s">
        <v>0</v>
      </c>
      <c r="F999" s="3">
        <v>416500</v>
      </c>
      <c r="G999" s="1">
        <v>1</v>
      </c>
      <c r="H999" s="1">
        <f t="shared" si="31"/>
        <v>416500</v>
      </c>
    </row>
    <row r="1000" spans="1:8" ht="31.5" x14ac:dyDescent="0.2">
      <c r="A1000" s="1" t="str">
        <f t="shared" si="30"/>
        <v>24</v>
      </c>
      <c r="B1000" s="1" t="s">
        <v>2523</v>
      </c>
      <c r="C1000" s="1" t="s">
        <v>1414</v>
      </c>
      <c r="D1000" s="4" t="s">
        <v>1413</v>
      </c>
      <c r="E1000" s="2" t="s">
        <v>0</v>
      </c>
      <c r="G1000" s="1">
        <v>1</v>
      </c>
      <c r="H1000" s="1">
        <f t="shared" si="31"/>
        <v>0</v>
      </c>
    </row>
    <row r="1001" spans="1:8" ht="31.5" x14ac:dyDescent="0.2">
      <c r="A1001" s="1" t="str">
        <f t="shared" si="30"/>
        <v>24</v>
      </c>
      <c r="B1001" s="1" t="s">
        <v>2522</v>
      </c>
      <c r="C1001" s="1" t="s">
        <v>1416</v>
      </c>
      <c r="D1001" s="4" t="s">
        <v>1415</v>
      </c>
      <c r="E1001" s="2" t="s">
        <v>0</v>
      </c>
      <c r="F1001" s="3">
        <v>985500</v>
      </c>
      <c r="G1001" s="1">
        <v>1</v>
      </c>
      <c r="H1001" s="1">
        <f t="shared" si="31"/>
        <v>985500</v>
      </c>
    </row>
    <row r="1002" spans="1:8" x14ac:dyDescent="0.2">
      <c r="A1002" s="1" t="str">
        <f t="shared" si="30"/>
        <v>24</v>
      </c>
      <c r="B1002" s="1" t="s">
        <v>2522</v>
      </c>
      <c r="C1002" s="1" t="s">
        <v>1418</v>
      </c>
      <c r="D1002" s="4" t="s">
        <v>1417</v>
      </c>
      <c r="E1002" s="2" t="s">
        <v>0</v>
      </c>
      <c r="F1002" s="3">
        <v>3322000</v>
      </c>
      <c r="G1002" s="1">
        <v>1</v>
      </c>
      <c r="H1002" s="1">
        <f t="shared" si="31"/>
        <v>3322000</v>
      </c>
    </row>
    <row r="1003" spans="1:8" x14ac:dyDescent="0.2">
      <c r="A1003" s="1" t="str">
        <f t="shared" si="30"/>
        <v>24</v>
      </c>
      <c r="B1003" s="1" t="s">
        <v>2522</v>
      </c>
      <c r="C1003" s="1" t="s">
        <v>1420</v>
      </c>
      <c r="D1003" s="4" t="s">
        <v>1419</v>
      </c>
      <c r="E1003" s="2" t="s">
        <v>0</v>
      </c>
      <c r="F1003" s="3">
        <v>116000</v>
      </c>
      <c r="G1003" s="1">
        <v>1</v>
      </c>
      <c r="H1003" s="1">
        <f t="shared" si="31"/>
        <v>116000</v>
      </c>
    </row>
    <row r="1004" spans="1:8" ht="31.5" x14ac:dyDescent="0.2">
      <c r="A1004" s="1" t="str">
        <f t="shared" si="30"/>
        <v>24</v>
      </c>
      <c r="B1004" s="1" t="s">
        <v>2522</v>
      </c>
      <c r="C1004" s="1" t="s">
        <v>1422</v>
      </c>
      <c r="D1004" s="4" t="s">
        <v>1421</v>
      </c>
      <c r="E1004" s="2" t="s">
        <v>0</v>
      </c>
      <c r="F1004" s="3">
        <v>71200</v>
      </c>
      <c r="G1004" s="1">
        <v>1</v>
      </c>
      <c r="H1004" s="1">
        <f t="shared" si="31"/>
        <v>71200</v>
      </c>
    </row>
    <row r="1005" spans="1:8" x14ac:dyDescent="0.2">
      <c r="A1005" s="1" t="str">
        <f t="shared" si="30"/>
        <v>24</v>
      </c>
      <c r="B1005" s="1" t="s">
        <v>2522</v>
      </c>
      <c r="C1005" s="1" t="s">
        <v>1424</v>
      </c>
      <c r="D1005" s="4" t="s">
        <v>1423</v>
      </c>
      <c r="E1005" s="2" t="s">
        <v>0</v>
      </c>
      <c r="F1005" s="3">
        <v>70300</v>
      </c>
      <c r="G1005" s="1">
        <v>1</v>
      </c>
      <c r="H1005" s="1">
        <f t="shared" si="31"/>
        <v>70300</v>
      </c>
    </row>
    <row r="1006" spans="1:8" x14ac:dyDescent="0.2">
      <c r="A1006" s="1" t="str">
        <f t="shared" si="30"/>
        <v>24</v>
      </c>
      <c r="B1006" s="1" t="s">
        <v>2522</v>
      </c>
      <c r="C1006" s="1" t="s">
        <v>1426</v>
      </c>
      <c r="D1006" s="4" t="s">
        <v>1425</v>
      </c>
      <c r="E1006" s="2" t="s">
        <v>0</v>
      </c>
      <c r="F1006" s="3">
        <v>70300</v>
      </c>
      <c r="G1006" s="1">
        <v>1</v>
      </c>
      <c r="H1006" s="1">
        <f t="shared" si="31"/>
        <v>70300</v>
      </c>
    </row>
    <row r="1007" spans="1:8" ht="31.5" x14ac:dyDescent="0.2">
      <c r="A1007" s="1" t="str">
        <f t="shared" si="30"/>
        <v>24</v>
      </c>
      <c r="B1007" s="1" t="s">
        <v>2522</v>
      </c>
      <c r="C1007" s="1" t="s">
        <v>1428</v>
      </c>
      <c r="D1007" s="4" t="s">
        <v>1427</v>
      </c>
      <c r="E1007" s="2" t="s">
        <v>112</v>
      </c>
      <c r="F1007" s="3">
        <v>4550</v>
      </c>
      <c r="G1007" s="1">
        <v>1</v>
      </c>
      <c r="H1007" s="1">
        <f t="shared" si="31"/>
        <v>4550</v>
      </c>
    </row>
    <row r="1008" spans="1:8" ht="31.5" x14ac:dyDescent="0.2">
      <c r="A1008" s="1" t="str">
        <f t="shared" si="30"/>
        <v>24</v>
      </c>
      <c r="B1008" s="1" t="s">
        <v>2522</v>
      </c>
      <c r="C1008" s="1" t="s">
        <v>1430</v>
      </c>
      <c r="D1008" s="4" t="s">
        <v>1429</v>
      </c>
      <c r="E1008" s="2" t="s">
        <v>17</v>
      </c>
      <c r="F1008" s="3">
        <v>127000</v>
      </c>
      <c r="G1008" s="1">
        <v>1</v>
      </c>
      <c r="H1008" s="1">
        <f t="shared" si="31"/>
        <v>127000</v>
      </c>
    </row>
    <row r="1009" spans="1:8" ht="31.5" x14ac:dyDescent="0.2">
      <c r="A1009" s="1" t="str">
        <f t="shared" si="30"/>
        <v>24</v>
      </c>
      <c r="B1009" s="1" t="s">
        <v>2522</v>
      </c>
      <c r="C1009" s="1" t="s">
        <v>1432</v>
      </c>
      <c r="D1009" s="4" t="s">
        <v>1431</v>
      </c>
      <c r="E1009" s="2" t="s">
        <v>0</v>
      </c>
      <c r="F1009" s="3">
        <v>-7310</v>
      </c>
      <c r="G1009" s="1">
        <v>1</v>
      </c>
      <c r="H1009" s="1">
        <f t="shared" si="31"/>
        <v>-7310</v>
      </c>
    </row>
    <row r="1010" spans="1:8" ht="31.5" x14ac:dyDescent="0.2">
      <c r="A1010" s="1" t="str">
        <f t="shared" si="30"/>
        <v>24</v>
      </c>
      <c r="B1010" s="1" t="s">
        <v>2522</v>
      </c>
      <c r="C1010" s="1" t="s">
        <v>1434</v>
      </c>
      <c r="D1010" s="4" t="s">
        <v>1433</v>
      </c>
      <c r="E1010" s="2" t="s">
        <v>0</v>
      </c>
      <c r="F1010" s="3">
        <v>-26400</v>
      </c>
      <c r="G1010" s="1">
        <v>1</v>
      </c>
      <c r="H1010" s="1">
        <f t="shared" si="31"/>
        <v>-26400</v>
      </c>
    </row>
    <row r="1011" spans="1:8" x14ac:dyDescent="0.2">
      <c r="A1011" s="1" t="str">
        <f t="shared" si="30"/>
        <v>24</v>
      </c>
      <c r="B1011" s="1" t="s">
        <v>2522</v>
      </c>
      <c r="C1011" s="1" t="s">
        <v>1436</v>
      </c>
      <c r="D1011" s="4" t="s">
        <v>1435</v>
      </c>
      <c r="E1011" s="2" t="s">
        <v>0</v>
      </c>
      <c r="F1011" s="3">
        <v>211500</v>
      </c>
      <c r="G1011" s="1">
        <v>1</v>
      </c>
      <c r="H1011" s="1">
        <f t="shared" si="31"/>
        <v>211500</v>
      </c>
    </row>
    <row r="1012" spans="1:8" ht="31.5" x14ac:dyDescent="0.2">
      <c r="A1012" s="1" t="str">
        <f t="shared" si="30"/>
        <v>24</v>
      </c>
      <c r="B1012" s="1" t="s">
        <v>2522</v>
      </c>
      <c r="C1012" s="1" t="s">
        <v>1438</v>
      </c>
      <c r="D1012" s="4" t="s">
        <v>1437</v>
      </c>
      <c r="E1012" s="2" t="s">
        <v>0</v>
      </c>
      <c r="F1012" s="3">
        <v>200000</v>
      </c>
      <c r="G1012" s="1">
        <v>1</v>
      </c>
      <c r="H1012" s="1">
        <f t="shared" si="31"/>
        <v>200000</v>
      </c>
    </row>
    <row r="1013" spans="1:8" ht="31.5" x14ac:dyDescent="0.2">
      <c r="A1013" s="1" t="str">
        <f t="shared" si="30"/>
        <v>24</v>
      </c>
      <c r="B1013" s="1" t="s">
        <v>2523</v>
      </c>
      <c r="C1013" s="1" t="s">
        <v>1440</v>
      </c>
      <c r="D1013" s="4" t="s">
        <v>1439</v>
      </c>
      <c r="E1013" s="2" t="s">
        <v>0</v>
      </c>
      <c r="G1013" s="1">
        <v>1</v>
      </c>
      <c r="H1013" s="1">
        <f t="shared" si="31"/>
        <v>0</v>
      </c>
    </row>
    <row r="1014" spans="1:8" x14ac:dyDescent="0.2">
      <c r="A1014" s="1" t="str">
        <f t="shared" si="30"/>
        <v>25</v>
      </c>
      <c r="B1014" s="1" t="s">
        <v>2522</v>
      </c>
      <c r="C1014" s="1" t="s">
        <v>1442</v>
      </c>
      <c r="D1014" s="4" t="s">
        <v>1441</v>
      </c>
      <c r="E1014" s="2" t="s">
        <v>112</v>
      </c>
      <c r="F1014" s="3">
        <v>930</v>
      </c>
      <c r="G1014" s="1">
        <v>1</v>
      </c>
      <c r="H1014" s="1">
        <f t="shared" si="31"/>
        <v>930</v>
      </c>
    </row>
    <row r="1015" spans="1:8" x14ac:dyDescent="0.2">
      <c r="A1015" s="1" t="str">
        <f t="shared" si="30"/>
        <v>25</v>
      </c>
      <c r="B1015" s="1" t="s">
        <v>2522</v>
      </c>
      <c r="C1015" s="1" t="s">
        <v>1444</v>
      </c>
      <c r="D1015" s="4" t="s">
        <v>1443</v>
      </c>
      <c r="E1015" s="2" t="s">
        <v>0</v>
      </c>
      <c r="F1015" s="3">
        <v>24800</v>
      </c>
      <c r="G1015" s="1">
        <v>1</v>
      </c>
      <c r="H1015" s="1">
        <f t="shared" si="31"/>
        <v>24800</v>
      </c>
    </row>
    <row r="1016" spans="1:8" x14ac:dyDescent="0.2">
      <c r="A1016" s="1" t="str">
        <f t="shared" si="30"/>
        <v>25</v>
      </c>
      <c r="B1016" s="1" t="s">
        <v>2522</v>
      </c>
      <c r="C1016" s="1" t="s">
        <v>1446</v>
      </c>
      <c r="D1016" s="4" t="s">
        <v>1445</v>
      </c>
      <c r="E1016" s="2" t="s">
        <v>112</v>
      </c>
      <c r="F1016" s="3">
        <v>3650</v>
      </c>
      <c r="G1016" s="1">
        <v>1</v>
      </c>
      <c r="H1016" s="1">
        <f t="shared" si="31"/>
        <v>3650</v>
      </c>
    </row>
    <row r="1017" spans="1:8" ht="31.5" x14ac:dyDescent="0.2">
      <c r="A1017" s="1" t="str">
        <f t="shared" si="30"/>
        <v>25</v>
      </c>
      <c r="B1017" s="1" t="s">
        <v>2522</v>
      </c>
      <c r="C1017" s="1" t="s">
        <v>1448</v>
      </c>
      <c r="D1017" s="4" t="s">
        <v>1447</v>
      </c>
      <c r="E1017" s="2" t="s">
        <v>0</v>
      </c>
      <c r="F1017" s="3">
        <v>80800</v>
      </c>
      <c r="G1017" s="1">
        <v>1</v>
      </c>
      <c r="H1017" s="1">
        <f t="shared" si="31"/>
        <v>80800</v>
      </c>
    </row>
    <row r="1018" spans="1:8" x14ac:dyDescent="0.2">
      <c r="A1018" s="1" t="str">
        <f t="shared" si="30"/>
        <v>25</v>
      </c>
      <c r="B1018" s="1" t="s">
        <v>2522</v>
      </c>
      <c r="C1018" s="1" t="s">
        <v>1450</v>
      </c>
      <c r="D1018" s="4" t="s">
        <v>1449</v>
      </c>
      <c r="E1018" s="2" t="s">
        <v>112</v>
      </c>
      <c r="F1018" s="3">
        <v>4430</v>
      </c>
      <c r="G1018" s="1">
        <v>1</v>
      </c>
      <c r="H1018" s="1">
        <f t="shared" si="31"/>
        <v>4430</v>
      </c>
    </row>
    <row r="1019" spans="1:8" x14ac:dyDescent="0.2">
      <c r="A1019" s="1" t="str">
        <f t="shared" si="30"/>
        <v>25</v>
      </c>
      <c r="B1019" s="1" t="s">
        <v>2522</v>
      </c>
      <c r="C1019" s="1" t="s">
        <v>1452</v>
      </c>
      <c r="D1019" s="4" t="s">
        <v>1451</v>
      </c>
      <c r="E1019" s="2" t="s">
        <v>0</v>
      </c>
      <c r="F1019" s="3">
        <v>98800</v>
      </c>
      <c r="G1019" s="1">
        <v>1</v>
      </c>
      <c r="H1019" s="1">
        <f t="shared" si="31"/>
        <v>98800</v>
      </c>
    </row>
    <row r="1020" spans="1:8" x14ac:dyDescent="0.2">
      <c r="A1020" s="1" t="str">
        <f t="shared" si="30"/>
        <v>25</v>
      </c>
      <c r="B1020" s="1" t="s">
        <v>2522</v>
      </c>
      <c r="C1020" s="1" t="s">
        <v>1454</v>
      </c>
      <c r="D1020" s="4" t="s">
        <v>1453</v>
      </c>
      <c r="E1020" s="2" t="s">
        <v>112</v>
      </c>
      <c r="F1020" s="3">
        <v>1370</v>
      </c>
      <c r="G1020" s="1">
        <v>1</v>
      </c>
      <c r="H1020" s="1">
        <f t="shared" si="31"/>
        <v>1370</v>
      </c>
    </row>
    <row r="1021" spans="1:8" x14ac:dyDescent="0.2">
      <c r="A1021" s="1" t="str">
        <f t="shared" si="30"/>
        <v>25</v>
      </c>
      <c r="B1021" s="1" t="s">
        <v>2522</v>
      </c>
      <c r="C1021" s="1" t="s">
        <v>1456</v>
      </c>
      <c r="D1021" s="4" t="s">
        <v>1455</v>
      </c>
      <c r="E1021" s="2" t="s">
        <v>0</v>
      </c>
      <c r="F1021" s="3">
        <v>42000</v>
      </c>
      <c r="G1021" s="1">
        <v>1</v>
      </c>
      <c r="H1021" s="1">
        <f t="shared" si="31"/>
        <v>42000</v>
      </c>
    </row>
    <row r="1022" spans="1:8" ht="31.5" x14ac:dyDescent="0.2">
      <c r="A1022" s="1" t="str">
        <f t="shared" si="30"/>
        <v>25</v>
      </c>
      <c r="B1022" s="1" t="s">
        <v>2522</v>
      </c>
      <c r="C1022" s="1" t="s">
        <v>1458</v>
      </c>
      <c r="D1022" s="4" t="s">
        <v>1457</v>
      </c>
      <c r="E1022" s="2" t="s">
        <v>0</v>
      </c>
      <c r="F1022" s="3">
        <v>186000</v>
      </c>
      <c r="G1022" s="1">
        <v>1</v>
      </c>
      <c r="H1022" s="1">
        <f t="shared" si="31"/>
        <v>186000</v>
      </c>
    </row>
    <row r="1023" spans="1:8" x14ac:dyDescent="0.2">
      <c r="A1023" s="1" t="str">
        <f t="shared" si="30"/>
        <v>25</v>
      </c>
      <c r="B1023" s="1" t="s">
        <v>2522</v>
      </c>
      <c r="C1023" s="1" t="s">
        <v>1460</v>
      </c>
      <c r="D1023" s="4" t="s">
        <v>1459</v>
      </c>
      <c r="E1023" s="2" t="s">
        <v>0</v>
      </c>
      <c r="F1023" s="3">
        <v>151500</v>
      </c>
      <c r="G1023" s="1">
        <v>1</v>
      </c>
      <c r="H1023" s="1">
        <f t="shared" si="31"/>
        <v>151500</v>
      </c>
    </row>
    <row r="1024" spans="1:8" x14ac:dyDescent="0.2">
      <c r="A1024" s="1" t="str">
        <f t="shared" si="30"/>
        <v>25</v>
      </c>
      <c r="B1024" s="1" t="s">
        <v>2522</v>
      </c>
      <c r="C1024" s="1" t="s">
        <v>1462</v>
      </c>
      <c r="D1024" s="4" t="s">
        <v>1461</v>
      </c>
      <c r="E1024" s="2" t="s">
        <v>0</v>
      </c>
      <c r="F1024" s="3">
        <v>155500</v>
      </c>
      <c r="G1024" s="1">
        <v>1</v>
      </c>
      <c r="H1024" s="1">
        <f t="shared" si="31"/>
        <v>155500</v>
      </c>
    </row>
    <row r="1025" spans="1:8" ht="31.5" x14ac:dyDescent="0.2">
      <c r="A1025" s="1" t="str">
        <f t="shared" si="30"/>
        <v>25</v>
      </c>
      <c r="B1025" s="1" t="s">
        <v>2522</v>
      </c>
      <c r="C1025" s="1" t="s">
        <v>1464</v>
      </c>
      <c r="D1025" s="4" t="s">
        <v>1463</v>
      </c>
      <c r="E1025" s="2" t="s">
        <v>0</v>
      </c>
      <c r="F1025" s="3">
        <v>217000</v>
      </c>
      <c r="G1025" s="1">
        <v>1</v>
      </c>
      <c r="H1025" s="1">
        <f t="shared" si="31"/>
        <v>217000</v>
      </c>
    </row>
    <row r="1026" spans="1:8" x14ac:dyDescent="0.2">
      <c r="A1026" s="1" t="str">
        <f t="shared" si="30"/>
        <v>25</v>
      </c>
      <c r="B1026" s="1" t="s">
        <v>2522</v>
      </c>
      <c r="C1026" s="1" t="s">
        <v>1466</v>
      </c>
      <c r="D1026" s="4" t="s">
        <v>1465</v>
      </c>
      <c r="E1026" s="2" t="s">
        <v>0</v>
      </c>
      <c r="F1026" s="3">
        <v>7730</v>
      </c>
      <c r="G1026" s="1">
        <v>1</v>
      </c>
      <c r="H1026" s="1">
        <f t="shared" si="31"/>
        <v>7730</v>
      </c>
    </row>
    <row r="1027" spans="1:8" ht="31.5" x14ac:dyDescent="0.2">
      <c r="A1027" s="1" t="str">
        <f t="shared" si="30"/>
        <v>25</v>
      </c>
      <c r="B1027" s="1" t="s">
        <v>2522</v>
      </c>
      <c r="C1027" s="1" t="s">
        <v>1468</v>
      </c>
      <c r="D1027" s="4" t="s">
        <v>1467</v>
      </c>
      <c r="E1027" s="2" t="s">
        <v>0</v>
      </c>
      <c r="F1027" s="3">
        <v>218500</v>
      </c>
      <c r="G1027" s="1">
        <v>1</v>
      </c>
      <c r="H1027" s="1">
        <f t="shared" si="31"/>
        <v>218500</v>
      </c>
    </row>
    <row r="1028" spans="1:8" x14ac:dyDescent="0.2">
      <c r="A1028" s="1" t="str">
        <f t="shared" ref="A1028:A1091" si="32">LEFT(C1028,2)</f>
        <v>25</v>
      </c>
      <c r="B1028" s="1" t="s">
        <v>2522</v>
      </c>
      <c r="C1028" s="1" t="s">
        <v>1470</v>
      </c>
      <c r="D1028" s="4" t="s">
        <v>1469</v>
      </c>
      <c r="E1028" s="2" t="s">
        <v>0</v>
      </c>
      <c r="F1028" s="3">
        <v>7780</v>
      </c>
      <c r="G1028" s="1">
        <v>1</v>
      </c>
      <c r="H1028" s="1">
        <f t="shared" ref="H1028:H1091" si="33">G1028*F1028</f>
        <v>7780</v>
      </c>
    </row>
    <row r="1029" spans="1:8" ht="31.5" x14ac:dyDescent="0.2">
      <c r="A1029" s="1" t="str">
        <f t="shared" si="32"/>
        <v>25</v>
      </c>
      <c r="B1029" s="1" t="s">
        <v>2522</v>
      </c>
      <c r="C1029" s="1" t="s">
        <v>1472</v>
      </c>
      <c r="D1029" s="4" t="s">
        <v>1471</v>
      </c>
      <c r="E1029" s="2" t="s">
        <v>0</v>
      </c>
      <c r="F1029" s="3">
        <v>223500</v>
      </c>
      <c r="G1029" s="1">
        <v>1</v>
      </c>
      <c r="H1029" s="1">
        <f t="shared" si="33"/>
        <v>223500</v>
      </c>
    </row>
    <row r="1030" spans="1:8" x14ac:dyDescent="0.2">
      <c r="A1030" s="1" t="str">
        <f t="shared" si="32"/>
        <v>25</v>
      </c>
      <c r="B1030" s="1" t="s">
        <v>2522</v>
      </c>
      <c r="C1030" s="1" t="s">
        <v>1474</v>
      </c>
      <c r="D1030" s="4" t="s">
        <v>1473</v>
      </c>
      <c r="E1030" s="2" t="s">
        <v>0</v>
      </c>
      <c r="F1030" s="3">
        <v>7330</v>
      </c>
      <c r="G1030" s="1">
        <v>1</v>
      </c>
      <c r="H1030" s="1">
        <f t="shared" si="33"/>
        <v>7330</v>
      </c>
    </row>
    <row r="1031" spans="1:8" x14ac:dyDescent="0.2">
      <c r="A1031" s="1" t="str">
        <f t="shared" si="32"/>
        <v>25</v>
      </c>
      <c r="B1031" s="1" t="s">
        <v>2522</v>
      </c>
      <c r="C1031" s="1" t="s">
        <v>1476</v>
      </c>
      <c r="D1031" s="4" t="s">
        <v>1475</v>
      </c>
      <c r="E1031" s="2" t="s">
        <v>0</v>
      </c>
      <c r="F1031" s="3">
        <v>156000</v>
      </c>
      <c r="G1031" s="1">
        <v>1</v>
      </c>
      <c r="H1031" s="1">
        <f t="shared" si="33"/>
        <v>156000</v>
      </c>
    </row>
    <row r="1032" spans="1:8" x14ac:dyDescent="0.2">
      <c r="A1032" s="1" t="str">
        <f t="shared" si="32"/>
        <v>25</v>
      </c>
      <c r="B1032" s="1" t="s">
        <v>2522</v>
      </c>
      <c r="C1032" s="1" t="s">
        <v>1478</v>
      </c>
      <c r="D1032" s="4" t="s">
        <v>1477</v>
      </c>
      <c r="E1032" s="2" t="s">
        <v>0</v>
      </c>
      <c r="F1032" s="3">
        <v>783500</v>
      </c>
      <c r="G1032" s="1">
        <v>1</v>
      </c>
      <c r="H1032" s="1">
        <f t="shared" si="33"/>
        <v>783500</v>
      </c>
    </row>
    <row r="1033" spans="1:8" x14ac:dyDescent="0.2">
      <c r="A1033" s="1" t="str">
        <f t="shared" si="32"/>
        <v>25</v>
      </c>
      <c r="B1033" s="1" t="s">
        <v>2522</v>
      </c>
      <c r="C1033" s="1" t="s">
        <v>1480</v>
      </c>
      <c r="D1033" s="4" t="s">
        <v>1479</v>
      </c>
      <c r="E1033" s="2" t="s">
        <v>0</v>
      </c>
      <c r="F1033" s="3">
        <v>191000</v>
      </c>
      <c r="G1033" s="1">
        <v>1</v>
      </c>
      <c r="H1033" s="1">
        <f t="shared" si="33"/>
        <v>191000</v>
      </c>
    </row>
    <row r="1034" spans="1:8" x14ac:dyDescent="0.2">
      <c r="A1034" s="1" t="str">
        <f t="shared" si="32"/>
        <v>25</v>
      </c>
      <c r="B1034" s="1" t="s">
        <v>2522</v>
      </c>
      <c r="C1034" s="1" t="s">
        <v>1482</v>
      </c>
      <c r="D1034" s="4" t="s">
        <v>1481</v>
      </c>
      <c r="E1034" s="2" t="s">
        <v>0</v>
      </c>
      <c r="F1034" s="3">
        <v>178500</v>
      </c>
      <c r="G1034" s="1">
        <v>1</v>
      </c>
      <c r="H1034" s="1">
        <f t="shared" si="33"/>
        <v>178500</v>
      </c>
    </row>
    <row r="1035" spans="1:8" x14ac:dyDescent="0.2">
      <c r="A1035" s="1" t="str">
        <f t="shared" si="32"/>
        <v>25</v>
      </c>
      <c r="B1035" s="1" t="s">
        <v>2522</v>
      </c>
      <c r="C1035" s="1" t="s">
        <v>1484</v>
      </c>
      <c r="D1035" s="4" t="s">
        <v>1483</v>
      </c>
      <c r="E1035" s="2" t="s">
        <v>0</v>
      </c>
      <c r="F1035" s="3">
        <v>118000</v>
      </c>
      <c r="G1035" s="1">
        <v>1</v>
      </c>
      <c r="H1035" s="1">
        <f t="shared" si="33"/>
        <v>118000</v>
      </c>
    </row>
    <row r="1036" spans="1:8" x14ac:dyDescent="0.2">
      <c r="A1036" s="1" t="str">
        <f t="shared" si="32"/>
        <v>25</v>
      </c>
      <c r="B1036" s="1" t="s">
        <v>2522</v>
      </c>
      <c r="C1036" s="1" t="s">
        <v>1486</v>
      </c>
      <c r="D1036" s="4" t="s">
        <v>1485</v>
      </c>
      <c r="E1036" s="2" t="s">
        <v>0</v>
      </c>
      <c r="F1036" s="3">
        <v>94400</v>
      </c>
      <c r="G1036" s="1">
        <v>1</v>
      </c>
      <c r="H1036" s="1">
        <f t="shared" si="33"/>
        <v>94400</v>
      </c>
    </row>
    <row r="1037" spans="1:8" x14ac:dyDescent="0.2">
      <c r="A1037" s="1" t="str">
        <f t="shared" si="32"/>
        <v>25</v>
      </c>
      <c r="B1037" s="1" t="s">
        <v>2522</v>
      </c>
      <c r="C1037" s="1" t="s">
        <v>1488</v>
      </c>
      <c r="D1037" s="4" t="s">
        <v>1487</v>
      </c>
      <c r="E1037" s="2" t="s">
        <v>0</v>
      </c>
      <c r="F1037" s="3">
        <v>33600</v>
      </c>
      <c r="G1037" s="1">
        <v>1</v>
      </c>
      <c r="H1037" s="1">
        <f t="shared" si="33"/>
        <v>33600</v>
      </c>
    </row>
    <row r="1038" spans="1:8" x14ac:dyDescent="0.2">
      <c r="A1038" s="1" t="str">
        <f t="shared" si="32"/>
        <v>25</v>
      </c>
      <c r="B1038" s="1" t="s">
        <v>2522</v>
      </c>
      <c r="C1038" s="1" t="s">
        <v>1490</v>
      </c>
      <c r="D1038" s="4" t="s">
        <v>1489</v>
      </c>
      <c r="E1038" s="2" t="s">
        <v>0</v>
      </c>
      <c r="F1038" s="3">
        <v>117000</v>
      </c>
      <c r="G1038" s="1">
        <v>1</v>
      </c>
      <c r="H1038" s="1">
        <f t="shared" si="33"/>
        <v>117000</v>
      </c>
    </row>
    <row r="1039" spans="1:8" x14ac:dyDescent="0.2">
      <c r="A1039" s="1" t="str">
        <f t="shared" si="32"/>
        <v>25</v>
      </c>
      <c r="B1039" s="1" t="s">
        <v>2522</v>
      </c>
      <c r="C1039" s="1" t="s">
        <v>1492</v>
      </c>
      <c r="D1039" s="4" t="s">
        <v>1491</v>
      </c>
      <c r="E1039" s="2" t="s">
        <v>0</v>
      </c>
      <c r="F1039" s="3">
        <v>146500</v>
      </c>
      <c r="G1039" s="1">
        <v>1</v>
      </c>
      <c r="H1039" s="1">
        <f t="shared" si="33"/>
        <v>146500</v>
      </c>
    </row>
    <row r="1040" spans="1:8" x14ac:dyDescent="0.2">
      <c r="A1040" s="1" t="str">
        <f t="shared" si="32"/>
        <v>25</v>
      </c>
      <c r="B1040" s="1" t="s">
        <v>2522</v>
      </c>
      <c r="C1040" s="1" t="s">
        <v>1494</v>
      </c>
      <c r="D1040" s="4" t="s">
        <v>1493</v>
      </c>
      <c r="E1040" s="2" t="s">
        <v>0</v>
      </c>
      <c r="F1040" s="3">
        <v>54900</v>
      </c>
      <c r="G1040" s="1">
        <v>1</v>
      </c>
      <c r="H1040" s="1">
        <f t="shared" si="33"/>
        <v>54900</v>
      </c>
    </row>
    <row r="1041" spans="1:8" x14ac:dyDescent="0.2">
      <c r="A1041" s="1" t="str">
        <f t="shared" si="32"/>
        <v>25</v>
      </c>
      <c r="B1041" s="1" t="s">
        <v>2522</v>
      </c>
      <c r="C1041" s="1" t="s">
        <v>1496</v>
      </c>
      <c r="D1041" s="4" t="s">
        <v>1495</v>
      </c>
      <c r="E1041" s="2" t="s">
        <v>17</v>
      </c>
      <c r="F1041" s="3">
        <v>10600</v>
      </c>
      <c r="G1041" s="1">
        <v>1</v>
      </c>
      <c r="H1041" s="1">
        <f t="shared" si="33"/>
        <v>10600</v>
      </c>
    </row>
    <row r="1042" spans="1:8" x14ac:dyDescent="0.2">
      <c r="A1042" s="1" t="str">
        <f t="shared" si="32"/>
        <v>25</v>
      </c>
      <c r="B1042" s="1" t="s">
        <v>2522</v>
      </c>
      <c r="C1042" s="1" t="s">
        <v>1498</v>
      </c>
      <c r="D1042" s="4" t="s">
        <v>1497</v>
      </c>
      <c r="E1042" s="2" t="s">
        <v>17</v>
      </c>
      <c r="F1042" s="3">
        <v>10200</v>
      </c>
      <c r="G1042" s="1">
        <v>1</v>
      </c>
      <c r="H1042" s="1">
        <f t="shared" si="33"/>
        <v>10200</v>
      </c>
    </row>
    <row r="1043" spans="1:8" x14ac:dyDescent="0.2">
      <c r="A1043" s="1" t="str">
        <f t="shared" si="32"/>
        <v>25</v>
      </c>
      <c r="B1043" s="1" t="s">
        <v>2522</v>
      </c>
      <c r="C1043" s="1" t="s">
        <v>1500</v>
      </c>
      <c r="D1043" s="4" t="s">
        <v>1499</v>
      </c>
      <c r="E1043" s="2" t="s">
        <v>0</v>
      </c>
      <c r="F1043" s="3">
        <v>456000</v>
      </c>
      <c r="G1043" s="1">
        <v>1</v>
      </c>
      <c r="H1043" s="1">
        <f t="shared" si="33"/>
        <v>456000</v>
      </c>
    </row>
    <row r="1044" spans="1:8" ht="31.5" x14ac:dyDescent="0.2">
      <c r="A1044" s="1" t="str">
        <f t="shared" si="32"/>
        <v>25</v>
      </c>
      <c r="B1044" s="1" t="s">
        <v>2522</v>
      </c>
      <c r="C1044" s="1" t="s">
        <v>1502</v>
      </c>
      <c r="D1044" s="4" t="s">
        <v>1501</v>
      </c>
      <c r="E1044" s="2" t="s">
        <v>0</v>
      </c>
      <c r="F1044" s="3">
        <v>43400</v>
      </c>
      <c r="G1044" s="1">
        <v>1</v>
      </c>
      <c r="H1044" s="1">
        <f t="shared" si="33"/>
        <v>43400</v>
      </c>
    </row>
    <row r="1045" spans="1:8" ht="31.5" x14ac:dyDescent="0.2">
      <c r="A1045" s="1" t="str">
        <f t="shared" si="32"/>
        <v>25</v>
      </c>
      <c r="B1045" s="1" t="s">
        <v>2522</v>
      </c>
      <c r="C1045" s="1" t="s">
        <v>1504</v>
      </c>
      <c r="D1045" s="4" t="s">
        <v>1503</v>
      </c>
      <c r="E1045" s="2" t="s">
        <v>0</v>
      </c>
      <c r="F1045" s="3">
        <v>68300</v>
      </c>
      <c r="G1045" s="1">
        <v>1</v>
      </c>
      <c r="H1045" s="1">
        <f t="shared" si="33"/>
        <v>68300</v>
      </c>
    </row>
    <row r="1046" spans="1:8" ht="31.5" x14ac:dyDescent="0.2">
      <c r="A1046" s="1" t="str">
        <f t="shared" si="32"/>
        <v>25</v>
      </c>
      <c r="B1046" s="1" t="s">
        <v>2522</v>
      </c>
      <c r="C1046" s="1" t="s">
        <v>1506</v>
      </c>
      <c r="D1046" s="4" t="s">
        <v>1505</v>
      </c>
      <c r="E1046" s="2" t="s">
        <v>0</v>
      </c>
      <c r="F1046" s="3">
        <v>71300</v>
      </c>
      <c r="G1046" s="1">
        <v>1</v>
      </c>
      <c r="H1046" s="1">
        <f t="shared" si="33"/>
        <v>71300</v>
      </c>
    </row>
    <row r="1047" spans="1:8" x14ac:dyDescent="0.2">
      <c r="A1047" s="1" t="str">
        <f t="shared" si="32"/>
        <v>26</v>
      </c>
      <c r="B1047" s="1" t="s">
        <v>2522</v>
      </c>
      <c r="C1047" s="1" t="s">
        <v>1508</v>
      </c>
      <c r="D1047" s="4" t="s">
        <v>1507</v>
      </c>
      <c r="E1047" s="2" t="s">
        <v>46</v>
      </c>
      <c r="F1047" s="3">
        <v>201000</v>
      </c>
      <c r="G1047" s="1">
        <v>1</v>
      </c>
      <c r="H1047" s="1">
        <f t="shared" si="33"/>
        <v>201000</v>
      </c>
    </row>
    <row r="1048" spans="1:8" x14ac:dyDescent="0.2">
      <c r="A1048" s="1" t="str">
        <f t="shared" si="32"/>
        <v>26</v>
      </c>
      <c r="B1048" s="1" t="s">
        <v>2522</v>
      </c>
      <c r="C1048" s="1" t="s">
        <v>1510</v>
      </c>
      <c r="D1048" s="4" t="s">
        <v>1509</v>
      </c>
      <c r="E1048" s="2" t="s">
        <v>46</v>
      </c>
      <c r="F1048" s="3">
        <v>202500</v>
      </c>
      <c r="G1048" s="1">
        <v>1</v>
      </c>
      <c r="H1048" s="1">
        <f t="shared" si="33"/>
        <v>202500</v>
      </c>
    </row>
    <row r="1049" spans="1:8" x14ac:dyDescent="0.2">
      <c r="A1049" s="1" t="str">
        <f t="shared" si="32"/>
        <v>26</v>
      </c>
      <c r="B1049" s="1" t="s">
        <v>2522</v>
      </c>
      <c r="C1049" s="1" t="s">
        <v>1512</v>
      </c>
      <c r="D1049" s="4" t="s">
        <v>1511</v>
      </c>
      <c r="E1049" s="2" t="s">
        <v>46</v>
      </c>
      <c r="F1049" s="3">
        <v>202500</v>
      </c>
      <c r="G1049" s="1">
        <v>1</v>
      </c>
      <c r="H1049" s="1">
        <f t="shared" si="33"/>
        <v>202500</v>
      </c>
    </row>
    <row r="1050" spans="1:8" ht="31.5" x14ac:dyDescent="0.2">
      <c r="A1050" s="1" t="str">
        <f t="shared" si="32"/>
        <v>26</v>
      </c>
      <c r="B1050" s="1" t="s">
        <v>2522</v>
      </c>
      <c r="C1050" s="1" t="s">
        <v>1514</v>
      </c>
      <c r="D1050" s="4" t="s">
        <v>1513</v>
      </c>
      <c r="E1050" s="2" t="s">
        <v>46</v>
      </c>
      <c r="F1050" s="3">
        <v>245000</v>
      </c>
      <c r="G1050" s="1">
        <v>1</v>
      </c>
      <c r="H1050" s="1">
        <f t="shared" si="33"/>
        <v>245000</v>
      </c>
    </row>
    <row r="1051" spans="1:8" ht="31.5" x14ac:dyDescent="0.2">
      <c r="A1051" s="1" t="str">
        <f t="shared" si="32"/>
        <v>26</v>
      </c>
      <c r="B1051" s="1" t="s">
        <v>2522</v>
      </c>
      <c r="C1051" s="1" t="s">
        <v>1516</v>
      </c>
      <c r="D1051" s="4" t="s">
        <v>1515</v>
      </c>
      <c r="E1051" s="2" t="s">
        <v>46</v>
      </c>
      <c r="F1051" s="3">
        <v>245000</v>
      </c>
      <c r="G1051" s="1">
        <v>1</v>
      </c>
      <c r="H1051" s="1">
        <f t="shared" si="33"/>
        <v>245000</v>
      </c>
    </row>
    <row r="1052" spans="1:8" ht="31.5" x14ac:dyDescent="0.2">
      <c r="A1052" s="1" t="str">
        <f t="shared" si="32"/>
        <v>26</v>
      </c>
      <c r="B1052" s="1" t="s">
        <v>2522</v>
      </c>
      <c r="C1052" s="1" t="s">
        <v>1518</v>
      </c>
      <c r="D1052" s="4" t="s">
        <v>1517</v>
      </c>
      <c r="E1052" s="2" t="s">
        <v>46</v>
      </c>
      <c r="F1052" s="3">
        <v>257500</v>
      </c>
      <c r="G1052" s="1">
        <v>1</v>
      </c>
      <c r="H1052" s="1">
        <f t="shared" si="33"/>
        <v>257500</v>
      </c>
    </row>
    <row r="1053" spans="1:8" ht="31.5" x14ac:dyDescent="0.2">
      <c r="A1053" s="1" t="str">
        <f t="shared" si="32"/>
        <v>26</v>
      </c>
      <c r="B1053" s="1" t="s">
        <v>2522</v>
      </c>
      <c r="C1053" s="1" t="s">
        <v>1520</v>
      </c>
      <c r="D1053" s="4" t="s">
        <v>1519</v>
      </c>
      <c r="E1053" s="2" t="s">
        <v>46</v>
      </c>
      <c r="F1053" s="3">
        <v>8130</v>
      </c>
      <c r="G1053" s="1">
        <v>1</v>
      </c>
      <c r="H1053" s="1">
        <f t="shared" si="33"/>
        <v>8130</v>
      </c>
    </row>
    <row r="1054" spans="1:8" ht="31.5" x14ac:dyDescent="0.2">
      <c r="A1054" s="1" t="str">
        <f t="shared" si="32"/>
        <v>26</v>
      </c>
      <c r="B1054" s="1" t="s">
        <v>2522</v>
      </c>
      <c r="C1054" s="1" t="s">
        <v>1522</v>
      </c>
      <c r="D1054" s="4" t="s">
        <v>1521</v>
      </c>
      <c r="E1054" s="2" t="s">
        <v>46</v>
      </c>
      <c r="F1054" s="3">
        <v>35800</v>
      </c>
      <c r="G1054" s="1">
        <v>1</v>
      </c>
      <c r="H1054" s="1">
        <f t="shared" si="33"/>
        <v>35800</v>
      </c>
    </row>
    <row r="1055" spans="1:8" ht="31.5" x14ac:dyDescent="0.2">
      <c r="A1055" s="1" t="str">
        <f t="shared" si="32"/>
        <v>26</v>
      </c>
      <c r="B1055" s="1" t="s">
        <v>2522</v>
      </c>
      <c r="C1055" s="1" t="s">
        <v>1524</v>
      </c>
      <c r="D1055" s="4" t="s">
        <v>1523</v>
      </c>
      <c r="E1055" s="2" t="s">
        <v>46</v>
      </c>
      <c r="F1055" s="3">
        <v>26700</v>
      </c>
      <c r="G1055" s="1">
        <v>1</v>
      </c>
      <c r="H1055" s="1">
        <f t="shared" si="33"/>
        <v>26700</v>
      </c>
    </row>
    <row r="1056" spans="1:8" ht="31.5" x14ac:dyDescent="0.2">
      <c r="A1056" s="1" t="str">
        <f t="shared" si="32"/>
        <v>26</v>
      </c>
      <c r="B1056" s="1" t="s">
        <v>2522</v>
      </c>
      <c r="C1056" s="1" t="s">
        <v>1526</v>
      </c>
      <c r="D1056" s="4" t="s">
        <v>1525</v>
      </c>
      <c r="E1056" s="2" t="s">
        <v>46</v>
      </c>
      <c r="F1056" s="3">
        <v>31600</v>
      </c>
      <c r="G1056" s="1">
        <v>1</v>
      </c>
      <c r="H1056" s="1">
        <f t="shared" si="33"/>
        <v>31600</v>
      </c>
    </row>
    <row r="1057" spans="1:8" ht="31.5" x14ac:dyDescent="0.2">
      <c r="A1057" s="1" t="str">
        <f t="shared" si="32"/>
        <v>26</v>
      </c>
      <c r="B1057" s="1" t="s">
        <v>2522</v>
      </c>
      <c r="C1057" s="1" t="s">
        <v>1528</v>
      </c>
      <c r="D1057" s="4" t="s">
        <v>1527</v>
      </c>
      <c r="E1057" s="2" t="s">
        <v>46</v>
      </c>
      <c r="F1057" s="3">
        <v>47500</v>
      </c>
      <c r="G1057" s="1">
        <v>1</v>
      </c>
      <c r="H1057" s="1">
        <f t="shared" si="33"/>
        <v>47500</v>
      </c>
    </row>
    <row r="1058" spans="1:8" ht="31.5" x14ac:dyDescent="0.2">
      <c r="A1058" s="1" t="str">
        <f t="shared" si="32"/>
        <v>26</v>
      </c>
      <c r="B1058" s="1" t="s">
        <v>2522</v>
      </c>
      <c r="C1058" s="1" t="s">
        <v>1530</v>
      </c>
      <c r="D1058" s="4" t="s">
        <v>1529</v>
      </c>
      <c r="E1058" s="2" t="s">
        <v>46</v>
      </c>
      <c r="F1058" s="3">
        <v>43400</v>
      </c>
      <c r="G1058" s="1">
        <v>1</v>
      </c>
      <c r="H1058" s="1">
        <f t="shared" si="33"/>
        <v>43400</v>
      </c>
    </row>
    <row r="1059" spans="1:8" ht="31.5" x14ac:dyDescent="0.2">
      <c r="A1059" s="1" t="str">
        <f t="shared" si="32"/>
        <v>26</v>
      </c>
      <c r="B1059" s="1" t="s">
        <v>2522</v>
      </c>
      <c r="C1059" s="1" t="s">
        <v>1532</v>
      </c>
      <c r="D1059" s="4" t="s">
        <v>1531</v>
      </c>
      <c r="E1059" s="2" t="s">
        <v>46</v>
      </c>
      <c r="F1059" s="3">
        <v>167000</v>
      </c>
      <c r="G1059" s="1">
        <v>1</v>
      </c>
      <c r="H1059" s="1">
        <f t="shared" si="33"/>
        <v>167000</v>
      </c>
    </row>
    <row r="1060" spans="1:8" x14ac:dyDescent="0.2">
      <c r="A1060" s="1" t="str">
        <f t="shared" si="32"/>
        <v>27</v>
      </c>
      <c r="B1060" s="1" t="s">
        <v>2522</v>
      </c>
      <c r="C1060" s="1" t="s">
        <v>1534</v>
      </c>
      <c r="D1060" s="4" t="s">
        <v>1533</v>
      </c>
      <c r="E1060" s="2" t="s">
        <v>112</v>
      </c>
      <c r="F1060" s="3">
        <v>21900</v>
      </c>
      <c r="G1060" s="1">
        <v>1</v>
      </c>
      <c r="H1060" s="1">
        <f t="shared" si="33"/>
        <v>21900</v>
      </c>
    </row>
    <row r="1061" spans="1:8" x14ac:dyDescent="0.2">
      <c r="A1061" s="1" t="str">
        <f t="shared" si="32"/>
        <v>27</v>
      </c>
      <c r="B1061" s="1" t="s">
        <v>2522</v>
      </c>
      <c r="C1061" s="1" t="s">
        <v>1536</v>
      </c>
      <c r="D1061" s="4" t="s">
        <v>1535</v>
      </c>
      <c r="E1061" s="2" t="s">
        <v>112</v>
      </c>
      <c r="F1061" s="3">
        <v>22300</v>
      </c>
      <c r="G1061" s="1">
        <v>1</v>
      </c>
      <c r="H1061" s="1">
        <f t="shared" si="33"/>
        <v>22300</v>
      </c>
    </row>
    <row r="1062" spans="1:8" ht="31.5" x14ac:dyDescent="0.2">
      <c r="A1062" s="1" t="str">
        <f t="shared" si="32"/>
        <v>27</v>
      </c>
      <c r="B1062" s="1" t="s">
        <v>2522</v>
      </c>
      <c r="C1062" s="1" t="s">
        <v>1538</v>
      </c>
      <c r="D1062" s="4" t="s">
        <v>1537</v>
      </c>
      <c r="E1062" s="2" t="s">
        <v>0</v>
      </c>
      <c r="F1062" s="3">
        <v>38200</v>
      </c>
      <c r="G1062" s="1">
        <v>1</v>
      </c>
      <c r="H1062" s="1">
        <f t="shared" si="33"/>
        <v>38200</v>
      </c>
    </row>
    <row r="1063" spans="1:8" ht="31.5" x14ac:dyDescent="0.2">
      <c r="A1063" s="1" t="str">
        <f t="shared" si="32"/>
        <v>27</v>
      </c>
      <c r="B1063" s="1" t="s">
        <v>2522</v>
      </c>
      <c r="C1063" s="1" t="s">
        <v>1540</v>
      </c>
      <c r="D1063" s="4" t="s">
        <v>1539</v>
      </c>
      <c r="E1063" s="2" t="s">
        <v>0</v>
      </c>
      <c r="F1063" s="3">
        <v>38600</v>
      </c>
      <c r="G1063" s="1">
        <v>1</v>
      </c>
      <c r="H1063" s="1">
        <f t="shared" si="33"/>
        <v>38600</v>
      </c>
    </row>
    <row r="1064" spans="1:8" ht="31.5" x14ac:dyDescent="0.2">
      <c r="A1064" s="1" t="str">
        <f t="shared" si="32"/>
        <v>27</v>
      </c>
      <c r="B1064" s="1" t="s">
        <v>2522</v>
      </c>
      <c r="C1064" s="1" t="s">
        <v>1542</v>
      </c>
      <c r="D1064" s="4" t="s">
        <v>1541</v>
      </c>
      <c r="E1064" s="2" t="s">
        <v>0</v>
      </c>
      <c r="F1064" s="3">
        <v>40000</v>
      </c>
      <c r="G1064" s="1">
        <v>1</v>
      </c>
      <c r="H1064" s="1">
        <f t="shared" si="33"/>
        <v>40000</v>
      </c>
    </row>
    <row r="1065" spans="1:8" ht="31.5" x14ac:dyDescent="0.2">
      <c r="A1065" s="1" t="str">
        <f t="shared" si="32"/>
        <v>27</v>
      </c>
      <c r="B1065" s="1" t="s">
        <v>2522</v>
      </c>
      <c r="C1065" s="1" t="s">
        <v>1544</v>
      </c>
      <c r="D1065" s="4" t="s">
        <v>1543</v>
      </c>
      <c r="E1065" s="2" t="s">
        <v>0</v>
      </c>
      <c r="F1065" s="3">
        <v>39900</v>
      </c>
      <c r="G1065" s="1">
        <v>1</v>
      </c>
      <c r="H1065" s="1">
        <f t="shared" si="33"/>
        <v>39900</v>
      </c>
    </row>
    <row r="1066" spans="1:8" ht="31.5" x14ac:dyDescent="0.2">
      <c r="A1066" s="1" t="str">
        <f t="shared" si="32"/>
        <v>27</v>
      </c>
      <c r="B1066" s="1" t="s">
        <v>2522</v>
      </c>
      <c r="C1066" s="1" t="s">
        <v>1546</v>
      </c>
      <c r="D1066" s="4" t="s">
        <v>1545</v>
      </c>
      <c r="E1066" s="2" t="s">
        <v>0</v>
      </c>
      <c r="F1066" s="3">
        <v>40900</v>
      </c>
      <c r="G1066" s="1">
        <v>1</v>
      </c>
      <c r="H1066" s="1">
        <f t="shared" si="33"/>
        <v>40900</v>
      </c>
    </row>
    <row r="1067" spans="1:8" ht="31.5" x14ac:dyDescent="0.2">
      <c r="A1067" s="1" t="str">
        <f t="shared" si="32"/>
        <v>27</v>
      </c>
      <c r="B1067" s="1" t="s">
        <v>2522</v>
      </c>
      <c r="C1067" s="1" t="s">
        <v>1548</v>
      </c>
      <c r="D1067" s="4" t="s">
        <v>1547</v>
      </c>
      <c r="E1067" s="2" t="s">
        <v>0</v>
      </c>
      <c r="F1067" s="3">
        <v>40800</v>
      </c>
      <c r="G1067" s="1">
        <v>1</v>
      </c>
      <c r="H1067" s="1">
        <f t="shared" si="33"/>
        <v>40800</v>
      </c>
    </row>
    <row r="1068" spans="1:8" ht="31.5" x14ac:dyDescent="0.2">
      <c r="A1068" s="1" t="str">
        <f t="shared" si="32"/>
        <v>27</v>
      </c>
      <c r="B1068" s="1" t="s">
        <v>2522</v>
      </c>
      <c r="C1068" s="1" t="s">
        <v>1550</v>
      </c>
      <c r="D1068" s="4" t="s">
        <v>1549</v>
      </c>
      <c r="E1068" s="2" t="s">
        <v>0</v>
      </c>
      <c r="F1068" s="3">
        <v>1320</v>
      </c>
      <c r="G1068" s="1">
        <v>1</v>
      </c>
      <c r="H1068" s="1">
        <f t="shared" si="33"/>
        <v>1320</v>
      </c>
    </row>
    <row r="1069" spans="1:8" ht="31.5" x14ac:dyDescent="0.2">
      <c r="A1069" s="1" t="str">
        <f t="shared" si="32"/>
        <v>27</v>
      </c>
      <c r="B1069" s="1" t="s">
        <v>2522</v>
      </c>
      <c r="C1069" s="1" t="s">
        <v>1552</v>
      </c>
      <c r="D1069" s="4" t="s">
        <v>1551</v>
      </c>
      <c r="E1069" s="2" t="s">
        <v>0</v>
      </c>
      <c r="F1069" s="3">
        <v>-1320</v>
      </c>
      <c r="G1069" s="1">
        <v>1</v>
      </c>
      <c r="H1069" s="1">
        <f t="shared" si="33"/>
        <v>-1320</v>
      </c>
    </row>
    <row r="1070" spans="1:8" ht="31.5" x14ac:dyDescent="0.2">
      <c r="A1070" s="1" t="str">
        <f t="shared" si="32"/>
        <v>27</v>
      </c>
      <c r="B1070" s="1" t="s">
        <v>2522</v>
      </c>
      <c r="C1070" s="1" t="s">
        <v>1554</v>
      </c>
      <c r="D1070" s="4" t="s">
        <v>1553</v>
      </c>
      <c r="E1070" s="2" t="s">
        <v>0</v>
      </c>
      <c r="F1070" s="3">
        <v>16700</v>
      </c>
      <c r="G1070" s="1">
        <v>1</v>
      </c>
      <c r="H1070" s="1">
        <f t="shared" si="33"/>
        <v>16700</v>
      </c>
    </row>
    <row r="1071" spans="1:8" x14ac:dyDescent="0.2">
      <c r="A1071" s="1" t="str">
        <f t="shared" si="32"/>
        <v>27</v>
      </c>
      <c r="B1071" s="1" t="s">
        <v>2522</v>
      </c>
      <c r="C1071" s="1" t="s">
        <v>1556</v>
      </c>
      <c r="D1071" s="4" t="s">
        <v>1555</v>
      </c>
      <c r="E1071" s="2" t="s">
        <v>0</v>
      </c>
      <c r="F1071" s="3">
        <v>123000</v>
      </c>
      <c r="G1071" s="1">
        <v>1</v>
      </c>
      <c r="H1071" s="1">
        <f t="shared" si="33"/>
        <v>123000</v>
      </c>
    </row>
    <row r="1072" spans="1:8" x14ac:dyDescent="0.2">
      <c r="A1072" s="1" t="str">
        <f t="shared" si="32"/>
        <v>27</v>
      </c>
      <c r="B1072" s="1" t="s">
        <v>2522</v>
      </c>
      <c r="C1072" s="1" t="s">
        <v>1558</v>
      </c>
      <c r="D1072" s="4" t="s">
        <v>1557</v>
      </c>
      <c r="E1072" s="2" t="s">
        <v>0</v>
      </c>
      <c r="F1072" s="3">
        <v>38900</v>
      </c>
      <c r="G1072" s="1">
        <v>1</v>
      </c>
      <c r="H1072" s="1">
        <f t="shared" si="33"/>
        <v>38900</v>
      </c>
    </row>
    <row r="1073" spans="1:8" x14ac:dyDescent="0.2">
      <c r="A1073" s="1" t="str">
        <f t="shared" si="32"/>
        <v>27</v>
      </c>
      <c r="B1073" s="1" t="s">
        <v>2522</v>
      </c>
      <c r="C1073" s="1" t="s">
        <v>1561</v>
      </c>
      <c r="D1073" s="4" t="s">
        <v>1560</v>
      </c>
      <c r="E1073" s="2" t="s">
        <v>1559</v>
      </c>
      <c r="F1073" s="3">
        <v>13000</v>
      </c>
      <c r="G1073" s="1">
        <v>1</v>
      </c>
      <c r="H1073" s="1">
        <f t="shared" si="33"/>
        <v>13000</v>
      </c>
    </row>
    <row r="1074" spans="1:8" x14ac:dyDescent="0.2">
      <c r="A1074" s="1" t="str">
        <f t="shared" si="32"/>
        <v>28</v>
      </c>
      <c r="B1074" s="1" t="s">
        <v>2522</v>
      </c>
      <c r="C1074" s="1" t="s">
        <v>1564</v>
      </c>
      <c r="D1074" s="4" t="s">
        <v>1563</v>
      </c>
      <c r="E1074" s="2" t="s">
        <v>1562</v>
      </c>
      <c r="F1074" s="3">
        <v>1250</v>
      </c>
      <c r="G1074" s="1">
        <v>1</v>
      </c>
      <c r="H1074" s="1">
        <f t="shared" si="33"/>
        <v>1250</v>
      </c>
    </row>
    <row r="1075" spans="1:8" x14ac:dyDescent="0.2">
      <c r="A1075" s="1" t="str">
        <f t="shared" si="32"/>
        <v>28</v>
      </c>
      <c r="B1075" s="1" t="s">
        <v>2522</v>
      </c>
      <c r="C1075" s="1" t="s">
        <v>1566</v>
      </c>
      <c r="D1075" s="4" t="s">
        <v>1565</v>
      </c>
      <c r="E1075" s="2" t="s">
        <v>1562</v>
      </c>
      <c r="F1075" s="3">
        <v>845</v>
      </c>
      <c r="G1075" s="1">
        <v>1</v>
      </c>
      <c r="H1075" s="1">
        <f t="shared" si="33"/>
        <v>845</v>
      </c>
    </row>
    <row r="1076" spans="1:8" x14ac:dyDescent="0.2">
      <c r="A1076" s="1" t="str">
        <f t="shared" si="32"/>
        <v>28</v>
      </c>
      <c r="B1076" s="1" t="s">
        <v>2522</v>
      </c>
      <c r="C1076" s="1" t="s">
        <v>1568</v>
      </c>
      <c r="D1076" s="4" t="s">
        <v>1567</v>
      </c>
      <c r="E1076" s="2" t="s">
        <v>1562</v>
      </c>
      <c r="F1076" s="3">
        <v>530</v>
      </c>
      <c r="G1076" s="1">
        <v>1</v>
      </c>
      <c r="H1076" s="1">
        <f t="shared" si="33"/>
        <v>530</v>
      </c>
    </row>
    <row r="1077" spans="1:8" x14ac:dyDescent="0.2">
      <c r="A1077" s="1" t="str">
        <f t="shared" si="32"/>
        <v>28</v>
      </c>
      <c r="B1077" s="1" t="s">
        <v>2522</v>
      </c>
      <c r="C1077" s="1" t="s">
        <v>1570</v>
      </c>
      <c r="D1077" s="4" t="s">
        <v>1569</v>
      </c>
      <c r="E1077" s="2" t="s">
        <v>1562</v>
      </c>
      <c r="F1077" s="3">
        <v>440</v>
      </c>
      <c r="G1077" s="1">
        <v>1</v>
      </c>
      <c r="H1077" s="1">
        <f t="shared" si="33"/>
        <v>440</v>
      </c>
    </row>
    <row r="1078" spans="1:8" x14ac:dyDescent="0.2">
      <c r="A1078" s="1" t="str">
        <f t="shared" si="32"/>
        <v>28</v>
      </c>
      <c r="B1078" s="1" t="s">
        <v>2522</v>
      </c>
      <c r="C1078" s="1" t="s">
        <v>1572</v>
      </c>
      <c r="D1078" s="4" t="s">
        <v>1571</v>
      </c>
      <c r="E1078" s="2" t="s">
        <v>1562</v>
      </c>
      <c r="F1078" s="3">
        <v>375</v>
      </c>
      <c r="G1078" s="1">
        <v>1</v>
      </c>
      <c r="H1078" s="1">
        <f t="shared" si="33"/>
        <v>375</v>
      </c>
    </row>
    <row r="1079" spans="1:8" x14ac:dyDescent="0.2">
      <c r="A1079" s="1" t="str">
        <f t="shared" si="32"/>
        <v>28</v>
      </c>
      <c r="B1079" s="1" t="s">
        <v>2522</v>
      </c>
      <c r="C1079" s="1" t="s">
        <v>1574</v>
      </c>
      <c r="D1079" s="4" t="s">
        <v>1573</v>
      </c>
      <c r="E1079" s="2" t="s">
        <v>1562</v>
      </c>
      <c r="F1079" s="3">
        <v>315</v>
      </c>
      <c r="G1079" s="1">
        <v>1</v>
      </c>
      <c r="H1079" s="1">
        <f t="shared" si="33"/>
        <v>315</v>
      </c>
    </row>
    <row r="1080" spans="1:8" x14ac:dyDescent="0.2">
      <c r="A1080" s="1" t="str">
        <f t="shared" si="32"/>
        <v>28</v>
      </c>
      <c r="B1080" s="1" t="s">
        <v>2522</v>
      </c>
      <c r="C1080" s="1" t="s">
        <v>1576</v>
      </c>
      <c r="D1080" s="4" t="s">
        <v>1575</v>
      </c>
      <c r="E1080" s="2" t="s">
        <v>1562</v>
      </c>
      <c r="F1080" s="3">
        <v>1290</v>
      </c>
      <c r="G1080" s="1">
        <v>1</v>
      </c>
      <c r="H1080" s="1">
        <f t="shared" si="33"/>
        <v>1290</v>
      </c>
    </row>
    <row r="1081" spans="1:8" x14ac:dyDescent="0.2">
      <c r="A1081" s="1" t="str">
        <f t="shared" si="32"/>
        <v>28</v>
      </c>
      <c r="B1081" s="1" t="s">
        <v>2522</v>
      </c>
      <c r="C1081" s="1" t="s">
        <v>1578</v>
      </c>
      <c r="D1081" s="4" t="s">
        <v>1577</v>
      </c>
      <c r="E1081" s="2" t="s">
        <v>1562</v>
      </c>
      <c r="F1081" s="3">
        <v>875</v>
      </c>
      <c r="G1081" s="1">
        <v>1</v>
      </c>
      <c r="H1081" s="1">
        <f t="shared" si="33"/>
        <v>875</v>
      </c>
    </row>
    <row r="1082" spans="1:8" x14ac:dyDescent="0.2">
      <c r="A1082" s="1" t="str">
        <f t="shared" si="32"/>
        <v>28</v>
      </c>
      <c r="B1082" s="1" t="s">
        <v>2522</v>
      </c>
      <c r="C1082" s="1" t="s">
        <v>1580</v>
      </c>
      <c r="D1082" s="4" t="s">
        <v>1579</v>
      </c>
      <c r="E1082" s="2" t="s">
        <v>1562</v>
      </c>
      <c r="F1082" s="3">
        <v>550</v>
      </c>
      <c r="G1082" s="1">
        <v>1</v>
      </c>
      <c r="H1082" s="1">
        <f t="shared" si="33"/>
        <v>550</v>
      </c>
    </row>
    <row r="1083" spans="1:8" x14ac:dyDescent="0.2">
      <c r="A1083" s="1" t="str">
        <f t="shared" si="32"/>
        <v>28</v>
      </c>
      <c r="B1083" s="1" t="s">
        <v>2522</v>
      </c>
      <c r="C1083" s="1" t="s">
        <v>1582</v>
      </c>
      <c r="D1083" s="4" t="s">
        <v>1581</v>
      </c>
      <c r="E1083" s="2" t="s">
        <v>1562</v>
      </c>
      <c r="F1083" s="3">
        <v>455</v>
      </c>
      <c r="G1083" s="1">
        <v>1</v>
      </c>
      <c r="H1083" s="1">
        <f t="shared" si="33"/>
        <v>455</v>
      </c>
    </row>
    <row r="1084" spans="1:8" x14ac:dyDescent="0.2">
      <c r="A1084" s="1" t="str">
        <f t="shared" si="32"/>
        <v>28</v>
      </c>
      <c r="B1084" s="1" t="s">
        <v>2522</v>
      </c>
      <c r="C1084" s="1" t="s">
        <v>1584</v>
      </c>
      <c r="D1084" s="4" t="s">
        <v>1583</v>
      </c>
      <c r="E1084" s="2" t="s">
        <v>1562</v>
      </c>
      <c r="F1084" s="3">
        <v>390</v>
      </c>
      <c r="G1084" s="1">
        <v>1</v>
      </c>
      <c r="H1084" s="1">
        <f t="shared" si="33"/>
        <v>390</v>
      </c>
    </row>
    <row r="1085" spans="1:8" x14ac:dyDescent="0.2">
      <c r="A1085" s="1" t="str">
        <f t="shared" si="32"/>
        <v>28</v>
      </c>
      <c r="B1085" s="1" t="s">
        <v>2522</v>
      </c>
      <c r="C1085" s="1" t="s">
        <v>1586</v>
      </c>
      <c r="D1085" s="4" t="s">
        <v>1585</v>
      </c>
      <c r="E1085" s="2" t="s">
        <v>1562</v>
      </c>
      <c r="F1085" s="3">
        <v>325</v>
      </c>
      <c r="G1085" s="1">
        <v>1</v>
      </c>
      <c r="H1085" s="1">
        <f t="shared" si="33"/>
        <v>325</v>
      </c>
    </row>
    <row r="1086" spans="1:8" x14ac:dyDescent="0.2">
      <c r="A1086" s="1" t="str">
        <f t="shared" si="32"/>
        <v>28</v>
      </c>
      <c r="B1086" s="1" t="s">
        <v>2522</v>
      </c>
      <c r="C1086" s="1" t="s">
        <v>1588</v>
      </c>
      <c r="D1086" s="4" t="s">
        <v>1587</v>
      </c>
      <c r="E1086" s="2" t="s">
        <v>1562</v>
      </c>
      <c r="F1086" s="3">
        <v>2070</v>
      </c>
      <c r="G1086" s="1">
        <v>1</v>
      </c>
      <c r="H1086" s="1">
        <f t="shared" si="33"/>
        <v>2070</v>
      </c>
    </row>
    <row r="1087" spans="1:8" x14ac:dyDescent="0.2">
      <c r="A1087" s="1" t="str">
        <f t="shared" si="32"/>
        <v>28</v>
      </c>
      <c r="B1087" s="1" t="s">
        <v>2522</v>
      </c>
      <c r="C1087" s="1" t="s">
        <v>1591</v>
      </c>
      <c r="D1087" s="4" t="s">
        <v>1590</v>
      </c>
      <c r="E1087" s="2" t="s">
        <v>1589</v>
      </c>
      <c r="F1087" s="3">
        <v>5014</v>
      </c>
      <c r="G1087" s="1">
        <v>1</v>
      </c>
      <c r="H1087" s="1">
        <f t="shared" si="33"/>
        <v>5014</v>
      </c>
    </row>
    <row r="1088" spans="1:8" x14ac:dyDescent="0.2">
      <c r="A1088" s="1" t="str">
        <f t="shared" si="32"/>
        <v>28</v>
      </c>
      <c r="B1088" s="1" t="s">
        <v>2522</v>
      </c>
      <c r="C1088" s="1" t="s">
        <v>1594</v>
      </c>
      <c r="D1088" s="4" t="s">
        <v>1593</v>
      </c>
      <c r="E1088" s="2" t="s">
        <v>1592</v>
      </c>
      <c r="F1088" s="3">
        <v>9450</v>
      </c>
      <c r="G1088" s="1">
        <v>1</v>
      </c>
      <c r="H1088" s="1">
        <f t="shared" si="33"/>
        <v>9450</v>
      </c>
    </row>
    <row r="1089" spans="1:8" ht="31.5" x14ac:dyDescent="0.2">
      <c r="A1089" s="1" t="str">
        <f t="shared" si="32"/>
        <v>28</v>
      </c>
      <c r="B1089" s="1" t="s">
        <v>2522</v>
      </c>
      <c r="C1089" s="1" t="s">
        <v>1596</v>
      </c>
      <c r="D1089" s="4" t="s">
        <v>1595</v>
      </c>
      <c r="E1089" s="2" t="s">
        <v>1592</v>
      </c>
      <c r="F1089" s="3">
        <v>2625</v>
      </c>
      <c r="G1089" s="1">
        <v>1</v>
      </c>
      <c r="H1089" s="1">
        <f t="shared" si="33"/>
        <v>2625</v>
      </c>
    </row>
    <row r="1090" spans="1:8" ht="31.5" x14ac:dyDescent="0.2">
      <c r="A1090" s="1" t="str">
        <f t="shared" si="32"/>
        <v>28</v>
      </c>
      <c r="B1090" s="1" t="s">
        <v>2522</v>
      </c>
      <c r="C1090" s="1" t="s">
        <v>1598</v>
      </c>
      <c r="D1090" s="4" t="s">
        <v>1597</v>
      </c>
      <c r="E1090" s="2" t="s">
        <v>1592</v>
      </c>
      <c r="F1090" s="3">
        <v>2100</v>
      </c>
      <c r="G1090" s="1">
        <v>1</v>
      </c>
      <c r="H1090" s="1">
        <f t="shared" si="33"/>
        <v>2100</v>
      </c>
    </row>
    <row r="1091" spans="1:8" ht="31.5" x14ac:dyDescent="0.2">
      <c r="A1091" s="1" t="str">
        <f t="shared" si="32"/>
        <v>28</v>
      </c>
      <c r="B1091" s="1" t="s">
        <v>2522</v>
      </c>
      <c r="C1091" s="1" t="s">
        <v>1600</v>
      </c>
      <c r="D1091" s="4" t="s">
        <v>1599</v>
      </c>
      <c r="E1091" s="2" t="s">
        <v>1592</v>
      </c>
      <c r="F1091" s="3">
        <v>1785</v>
      </c>
      <c r="G1091" s="1">
        <v>1</v>
      </c>
      <c r="H1091" s="1">
        <f t="shared" si="33"/>
        <v>1785</v>
      </c>
    </row>
    <row r="1092" spans="1:8" ht="31.5" x14ac:dyDescent="0.2">
      <c r="A1092" s="1" t="str">
        <f t="shared" ref="A1092:A1155" si="34">LEFT(C1092,2)</f>
        <v>28</v>
      </c>
      <c r="B1092" s="1" t="s">
        <v>2522</v>
      </c>
      <c r="C1092" s="1" t="s">
        <v>1602</v>
      </c>
      <c r="D1092" s="4" t="s">
        <v>1601</v>
      </c>
      <c r="E1092" s="2" t="s">
        <v>1592</v>
      </c>
      <c r="F1092" s="3">
        <v>1785</v>
      </c>
      <c r="G1092" s="1">
        <v>1</v>
      </c>
      <c r="H1092" s="1">
        <f t="shared" ref="H1092:H1155" si="35">G1092*F1092</f>
        <v>1785</v>
      </c>
    </row>
    <row r="1093" spans="1:8" ht="31.5" x14ac:dyDescent="0.2">
      <c r="A1093" s="1" t="str">
        <f t="shared" si="34"/>
        <v>29</v>
      </c>
      <c r="B1093" s="1" t="s">
        <v>2522</v>
      </c>
      <c r="C1093" s="1" t="s">
        <v>1604</v>
      </c>
      <c r="D1093" s="4" t="s">
        <v>1603</v>
      </c>
      <c r="E1093" s="2" t="s">
        <v>46</v>
      </c>
      <c r="F1093" s="3">
        <v>10500</v>
      </c>
      <c r="G1093" s="1">
        <v>1</v>
      </c>
      <c r="H1093" s="1">
        <f t="shared" si="35"/>
        <v>10500</v>
      </c>
    </row>
    <row r="1094" spans="1:8" ht="31.5" x14ac:dyDescent="0.2">
      <c r="A1094" s="1" t="str">
        <f t="shared" si="34"/>
        <v>29</v>
      </c>
      <c r="B1094" s="1" t="s">
        <v>2522</v>
      </c>
      <c r="C1094" s="1" t="s">
        <v>1606</v>
      </c>
      <c r="D1094" s="4" t="s">
        <v>1605</v>
      </c>
      <c r="E1094" s="2" t="s">
        <v>112</v>
      </c>
      <c r="F1094" s="3">
        <v>143000</v>
      </c>
      <c r="G1094" s="1">
        <v>1</v>
      </c>
      <c r="H1094" s="1">
        <f t="shared" si="35"/>
        <v>143000</v>
      </c>
    </row>
    <row r="1095" spans="1:8" x14ac:dyDescent="0.2">
      <c r="A1095" s="1" t="str">
        <f t="shared" si="34"/>
        <v>29</v>
      </c>
      <c r="B1095" s="1" t="s">
        <v>2522</v>
      </c>
      <c r="C1095" s="1" t="s">
        <v>1608</v>
      </c>
      <c r="D1095" s="4" t="s">
        <v>1607</v>
      </c>
      <c r="E1095" s="2" t="s">
        <v>0</v>
      </c>
      <c r="F1095" s="3">
        <v>3220</v>
      </c>
      <c r="G1095" s="1">
        <v>1</v>
      </c>
      <c r="H1095" s="1">
        <f t="shared" si="35"/>
        <v>3220</v>
      </c>
    </row>
    <row r="1096" spans="1:8" ht="31.5" x14ac:dyDescent="0.2">
      <c r="A1096" s="1" t="str">
        <f t="shared" si="34"/>
        <v>29</v>
      </c>
      <c r="B1096" s="1" t="s">
        <v>2522</v>
      </c>
      <c r="C1096" s="1" t="s">
        <v>1610</v>
      </c>
      <c r="D1096" s="4" t="s">
        <v>1609</v>
      </c>
      <c r="E1096" s="2" t="s">
        <v>46</v>
      </c>
      <c r="F1096" s="3">
        <v>1184</v>
      </c>
      <c r="G1096" s="1">
        <v>1</v>
      </c>
      <c r="H1096" s="1">
        <f t="shared" si="35"/>
        <v>1184</v>
      </c>
    </row>
    <row r="1097" spans="1:8" x14ac:dyDescent="0.2">
      <c r="A1097" s="1" t="str">
        <f t="shared" si="34"/>
        <v>41</v>
      </c>
      <c r="B1097" s="1" t="s">
        <v>2522</v>
      </c>
      <c r="C1097" s="1" t="s">
        <v>1763</v>
      </c>
      <c r="D1097" s="4" t="s">
        <v>1762</v>
      </c>
      <c r="E1097" s="2" t="s">
        <v>46</v>
      </c>
      <c r="F1097" s="3">
        <v>334000</v>
      </c>
      <c r="G1097" s="1">
        <v>1</v>
      </c>
      <c r="H1097" s="1">
        <f t="shared" si="35"/>
        <v>334000</v>
      </c>
    </row>
    <row r="1098" spans="1:8" x14ac:dyDescent="0.2">
      <c r="A1098" s="1" t="str">
        <f t="shared" si="34"/>
        <v>41</v>
      </c>
      <c r="B1098" s="1" t="s">
        <v>2522</v>
      </c>
      <c r="C1098" s="1" t="s">
        <v>1765</v>
      </c>
      <c r="D1098" s="4" t="s">
        <v>1764</v>
      </c>
      <c r="E1098" s="2" t="s">
        <v>46</v>
      </c>
      <c r="F1098" s="3">
        <v>234000</v>
      </c>
      <c r="G1098" s="1">
        <v>1</v>
      </c>
      <c r="H1098" s="1">
        <f t="shared" si="35"/>
        <v>234000</v>
      </c>
    </row>
    <row r="1099" spans="1:8" x14ac:dyDescent="0.2">
      <c r="A1099" s="1" t="str">
        <f t="shared" si="34"/>
        <v>41</v>
      </c>
      <c r="B1099" s="1" t="s">
        <v>2522</v>
      </c>
      <c r="C1099" s="1" t="s">
        <v>1767</v>
      </c>
      <c r="D1099" s="4" t="s">
        <v>1766</v>
      </c>
      <c r="E1099" s="2" t="s">
        <v>46</v>
      </c>
      <c r="F1099" s="3">
        <v>198000</v>
      </c>
      <c r="G1099" s="1">
        <v>1</v>
      </c>
      <c r="H1099" s="1">
        <f t="shared" si="35"/>
        <v>198000</v>
      </c>
    </row>
    <row r="1100" spans="1:8" x14ac:dyDescent="0.2">
      <c r="A1100" s="1" t="str">
        <f t="shared" si="34"/>
        <v>41</v>
      </c>
      <c r="B1100" s="1" t="s">
        <v>2522</v>
      </c>
      <c r="C1100" s="1" t="s">
        <v>1769</v>
      </c>
      <c r="D1100" s="4" t="s">
        <v>1768</v>
      </c>
      <c r="E1100" s="2" t="s">
        <v>46</v>
      </c>
      <c r="F1100" s="3">
        <v>181000</v>
      </c>
      <c r="G1100" s="1">
        <v>1</v>
      </c>
      <c r="H1100" s="1">
        <f t="shared" si="35"/>
        <v>181000</v>
      </c>
    </row>
    <row r="1101" spans="1:8" x14ac:dyDescent="0.2">
      <c r="A1101" s="1" t="str">
        <f t="shared" si="34"/>
        <v>41</v>
      </c>
      <c r="B1101" s="1" t="s">
        <v>2522</v>
      </c>
      <c r="C1101" s="1" t="s">
        <v>1771</v>
      </c>
      <c r="D1101" s="4" t="s">
        <v>1770</v>
      </c>
      <c r="E1101" s="2" t="s">
        <v>46</v>
      </c>
      <c r="F1101" s="3">
        <v>219500</v>
      </c>
      <c r="G1101" s="1">
        <v>1</v>
      </c>
      <c r="H1101" s="1">
        <f t="shared" si="35"/>
        <v>219500</v>
      </c>
    </row>
    <row r="1102" spans="1:8" x14ac:dyDescent="0.2">
      <c r="A1102" s="1" t="str">
        <f t="shared" si="34"/>
        <v>41</v>
      </c>
      <c r="B1102" s="1" t="s">
        <v>2522</v>
      </c>
      <c r="C1102" s="1" t="s">
        <v>1773</v>
      </c>
      <c r="D1102" s="4" t="s">
        <v>1772</v>
      </c>
      <c r="E1102" s="2" t="s">
        <v>46</v>
      </c>
      <c r="F1102" s="3">
        <v>304000</v>
      </c>
      <c r="G1102" s="1">
        <v>1</v>
      </c>
      <c r="H1102" s="1">
        <f t="shared" si="35"/>
        <v>304000</v>
      </c>
    </row>
    <row r="1103" spans="1:8" x14ac:dyDescent="0.2">
      <c r="A1103" s="1" t="str">
        <f t="shared" si="34"/>
        <v>41</v>
      </c>
      <c r="B1103" s="1" t="s">
        <v>2522</v>
      </c>
      <c r="C1103" s="1" t="s">
        <v>1775</v>
      </c>
      <c r="D1103" s="4" t="s">
        <v>1774</v>
      </c>
      <c r="E1103" s="2" t="s">
        <v>46</v>
      </c>
      <c r="F1103" s="3">
        <v>326000</v>
      </c>
      <c r="G1103" s="1">
        <v>1</v>
      </c>
      <c r="H1103" s="1">
        <f t="shared" si="35"/>
        <v>326000</v>
      </c>
    </row>
    <row r="1104" spans="1:8" x14ac:dyDescent="0.2">
      <c r="A1104" s="1" t="str">
        <f t="shared" si="34"/>
        <v>41</v>
      </c>
      <c r="B1104" s="1" t="s">
        <v>2522</v>
      </c>
      <c r="C1104" s="1" t="s">
        <v>1777</v>
      </c>
      <c r="D1104" s="4" t="s">
        <v>1776</v>
      </c>
      <c r="E1104" s="2" t="s">
        <v>46</v>
      </c>
      <c r="F1104" s="3">
        <v>326000</v>
      </c>
      <c r="G1104" s="1">
        <v>1</v>
      </c>
      <c r="H1104" s="1">
        <f t="shared" si="35"/>
        <v>326000</v>
      </c>
    </row>
    <row r="1105" spans="1:8" x14ac:dyDescent="0.2">
      <c r="A1105" s="1" t="str">
        <f t="shared" si="34"/>
        <v>41</v>
      </c>
      <c r="B1105" s="1" t="s">
        <v>2522</v>
      </c>
      <c r="C1105" s="1" t="s">
        <v>1779</v>
      </c>
      <c r="D1105" s="4" t="s">
        <v>1778</v>
      </c>
      <c r="E1105" s="2" t="s">
        <v>0</v>
      </c>
      <c r="F1105" s="3">
        <v>369500</v>
      </c>
      <c r="G1105" s="1">
        <v>1</v>
      </c>
      <c r="H1105" s="1">
        <f t="shared" si="35"/>
        <v>369500</v>
      </c>
    </row>
    <row r="1106" spans="1:8" x14ac:dyDescent="0.2">
      <c r="A1106" s="1" t="str">
        <f t="shared" si="34"/>
        <v>41</v>
      </c>
      <c r="B1106" s="1" t="s">
        <v>2522</v>
      </c>
      <c r="C1106" s="1" t="s">
        <v>1781</v>
      </c>
      <c r="D1106" s="4" t="s">
        <v>1780</v>
      </c>
      <c r="E1106" s="2" t="s">
        <v>0</v>
      </c>
      <c r="F1106" s="3">
        <v>167000</v>
      </c>
      <c r="G1106" s="1">
        <v>1</v>
      </c>
      <c r="H1106" s="1">
        <f t="shared" si="35"/>
        <v>167000</v>
      </c>
    </row>
    <row r="1107" spans="1:8" x14ac:dyDescent="0.2">
      <c r="A1107" s="1" t="str">
        <f t="shared" si="34"/>
        <v>41</v>
      </c>
      <c r="B1107" s="1" t="s">
        <v>2522</v>
      </c>
      <c r="C1107" s="1" t="s">
        <v>1783</v>
      </c>
      <c r="D1107" s="4" t="s">
        <v>1782</v>
      </c>
      <c r="E1107" s="2" t="s">
        <v>0</v>
      </c>
      <c r="F1107" s="3">
        <v>1104000</v>
      </c>
      <c r="G1107" s="1">
        <v>1</v>
      </c>
      <c r="H1107" s="1">
        <f t="shared" si="35"/>
        <v>1104000</v>
      </c>
    </row>
    <row r="1108" spans="1:8" x14ac:dyDescent="0.2">
      <c r="A1108" s="1" t="str">
        <f t="shared" si="34"/>
        <v>41</v>
      </c>
      <c r="B1108" s="1" t="s">
        <v>2522</v>
      </c>
      <c r="C1108" s="1" t="s">
        <v>1785</v>
      </c>
      <c r="D1108" s="4" t="s">
        <v>1784</v>
      </c>
      <c r="E1108" s="2" t="s">
        <v>0</v>
      </c>
      <c r="F1108" s="3">
        <v>661000</v>
      </c>
      <c r="G1108" s="1">
        <v>1</v>
      </c>
      <c r="H1108" s="1">
        <f t="shared" si="35"/>
        <v>661000</v>
      </c>
    </row>
    <row r="1109" spans="1:8" x14ac:dyDescent="0.2">
      <c r="A1109" s="1" t="str">
        <f t="shared" si="34"/>
        <v>41</v>
      </c>
      <c r="B1109" s="1" t="s">
        <v>2522</v>
      </c>
      <c r="C1109" s="1" t="s">
        <v>1787</v>
      </c>
      <c r="D1109" s="4" t="s">
        <v>1786</v>
      </c>
      <c r="E1109" s="2" t="s">
        <v>0</v>
      </c>
      <c r="F1109" s="3">
        <v>281000</v>
      </c>
      <c r="G1109" s="1">
        <v>1</v>
      </c>
      <c r="H1109" s="1">
        <f t="shared" si="35"/>
        <v>281000</v>
      </c>
    </row>
    <row r="1110" spans="1:8" x14ac:dyDescent="0.2">
      <c r="A1110" s="1" t="str">
        <f t="shared" si="34"/>
        <v>41</v>
      </c>
      <c r="B1110" s="1" t="s">
        <v>2522</v>
      </c>
      <c r="C1110" s="1" t="s">
        <v>1789</v>
      </c>
      <c r="D1110" s="4" t="s">
        <v>1788</v>
      </c>
      <c r="E1110" s="2" t="s">
        <v>0</v>
      </c>
      <c r="F1110" s="3">
        <v>506000</v>
      </c>
      <c r="G1110" s="1">
        <v>1</v>
      </c>
      <c r="H1110" s="1">
        <f t="shared" si="35"/>
        <v>506000</v>
      </c>
    </row>
    <row r="1111" spans="1:8" x14ac:dyDescent="0.2">
      <c r="A1111" s="1" t="str">
        <f t="shared" si="34"/>
        <v>41</v>
      </c>
      <c r="B1111" s="1" t="s">
        <v>2522</v>
      </c>
      <c r="C1111" s="1" t="s">
        <v>1791</v>
      </c>
      <c r="D1111" s="4" t="s">
        <v>1790</v>
      </c>
      <c r="E1111" s="2" t="s">
        <v>0</v>
      </c>
      <c r="F1111" s="3">
        <v>394000</v>
      </c>
      <c r="G1111" s="1">
        <v>1</v>
      </c>
      <c r="H1111" s="1">
        <f t="shared" si="35"/>
        <v>394000</v>
      </c>
    </row>
    <row r="1112" spans="1:8" x14ac:dyDescent="0.2">
      <c r="A1112" s="1" t="str">
        <f t="shared" si="34"/>
        <v>41</v>
      </c>
      <c r="B1112" s="1" t="s">
        <v>2522</v>
      </c>
      <c r="C1112" s="1" t="s">
        <v>1793</v>
      </c>
      <c r="D1112" s="4" t="s">
        <v>1792</v>
      </c>
      <c r="E1112" s="2" t="s">
        <v>0</v>
      </c>
      <c r="F1112" s="3">
        <v>509000</v>
      </c>
      <c r="G1112" s="1">
        <v>1</v>
      </c>
      <c r="H1112" s="1">
        <f t="shared" si="35"/>
        <v>509000</v>
      </c>
    </row>
    <row r="1113" spans="1:8" x14ac:dyDescent="0.2">
      <c r="A1113" s="1" t="str">
        <f t="shared" si="34"/>
        <v>41</v>
      </c>
      <c r="B1113" s="1" t="s">
        <v>2522</v>
      </c>
      <c r="C1113" s="1" t="s">
        <v>1796</v>
      </c>
      <c r="D1113" s="4" t="s">
        <v>1795</v>
      </c>
      <c r="E1113" s="2" t="s">
        <v>1794</v>
      </c>
      <c r="F1113" s="3">
        <v>960500</v>
      </c>
      <c r="G1113" s="1">
        <v>1</v>
      </c>
      <c r="H1113" s="1">
        <f t="shared" si="35"/>
        <v>960500</v>
      </c>
    </row>
    <row r="1114" spans="1:8" x14ac:dyDescent="0.2">
      <c r="A1114" s="1" t="str">
        <f t="shared" si="34"/>
        <v>41</v>
      </c>
      <c r="B1114" s="1" t="s">
        <v>2522</v>
      </c>
      <c r="C1114" s="1" t="s">
        <v>1798</v>
      </c>
      <c r="D1114" s="4" t="s">
        <v>1797</v>
      </c>
      <c r="E1114" s="2" t="s">
        <v>17</v>
      </c>
      <c r="F1114" s="3">
        <v>45100</v>
      </c>
      <c r="G1114" s="1">
        <v>1</v>
      </c>
      <c r="H1114" s="1">
        <f t="shared" si="35"/>
        <v>45100</v>
      </c>
    </row>
    <row r="1115" spans="1:8" x14ac:dyDescent="0.2">
      <c r="A1115" s="1" t="str">
        <f t="shared" si="34"/>
        <v>41</v>
      </c>
      <c r="B1115" s="1" t="s">
        <v>2522</v>
      </c>
      <c r="C1115" s="1" t="s">
        <v>1800</v>
      </c>
      <c r="D1115" s="4" t="s">
        <v>1799</v>
      </c>
      <c r="E1115" s="2" t="s">
        <v>1794</v>
      </c>
      <c r="F1115" s="3">
        <v>1333000</v>
      </c>
      <c r="G1115" s="1">
        <v>1</v>
      </c>
      <c r="H1115" s="1">
        <f t="shared" si="35"/>
        <v>1333000</v>
      </c>
    </row>
    <row r="1116" spans="1:8" x14ac:dyDescent="0.2">
      <c r="A1116" s="1" t="str">
        <f t="shared" si="34"/>
        <v>41</v>
      </c>
      <c r="B1116" s="1" t="s">
        <v>2522</v>
      </c>
      <c r="C1116" s="1" t="s">
        <v>1802</v>
      </c>
      <c r="D1116" s="4" t="s">
        <v>1801</v>
      </c>
      <c r="E1116" s="2" t="s">
        <v>1794</v>
      </c>
      <c r="F1116" s="3">
        <v>1168000</v>
      </c>
      <c r="G1116" s="1">
        <v>1</v>
      </c>
      <c r="H1116" s="1">
        <f t="shared" si="35"/>
        <v>1168000</v>
      </c>
    </row>
    <row r="1117" spans="1:8" x14ac:dyDescent="0.2">
      <c r="A1117" s="1" t="str">
        <f t="shared" si="34"/>
        <v>41</v>
      </c>
      <c r="B1117" s="1" t="s">
        <v>2522</v>
      </c>
      <c r="C1117" s="1" t="s">
        <v>1804</v>
      </c>
      <c r="D1117" s="4" t="s">
        <v>1803</v>
      </c>
      <c r="E1117" s="2" t="s">
        <v>1794</v>
      </c>
      <c r="F1117" s="3">
        <v>2576000</v>
      </c>
      <c r="G1117" s="1">
        <v>1</v>
      </c>
      <c r="H1117" s="1">
        <f t="shared" si="35"/>
        <v>2576000</v>
      </c>
    </row>
    <row r="1118" spans="1:8" x14ac:dyDescent="0.2">
      <c r="A1118" s="1" t="str">
        <f t="shared" si="34"/>
        <v>41</v>
      </c>
      <c r="B1118" s="1" t="s">
        <v>2522</v>
      </c>
      <c r="C1118" s="1" t="s">
        <v>1806</v>
      </c>
      <c r="D1118" s="4" t="s">
        <v>1805</v>
      </c>
      <c r="E1118" s="2" t="s">
        <v>1794</v>
      </c>
      <c r="F1118" s="3">
        <v>646500</v>
      </c>
      <c r="G1118" s="1">
        <v>1</v>
      </c>
      <c r="H1118" s="1">
        <f t="shared" si="35"/>
        <v>646500</v>
      </c>
    </row>
    <row r="1119" spans="1:8" x14ac:dyDescent="0.2">
      <c r="A1119" s="1" t="str">
        <f t="shared" si="34"/>
        <v>41</v>
      </c>
      <c r="B1119" s="1" t="s">
        <v>2522</v>
      </c>
      <c r="C1119" s="1" t="s">
        <v>1808</v>
      </c>
      <c r="D1119" s="4" t="s">
        <v>1807</v>
      </c>
      <c r="E1119" s="2" t="s">
        <v>1794</v>
      </c>
      <c r="F1119" s="3">
        <v>528000</v>
      </c>
      <c r="G1119" s="1">
        <v>1</v>
      </c>
      <c r="H1119" s="1">
        <f t="shared" si="35"/>
        <v>528000</v>
      </c>
    </row>
    <row r="1120" spans="1:8" x14ac:dyDescent="0.2">
      <c r="A1120" s="1" t="str">
        <f t="shared" si="34"/>
        <v>41</v>
      </c>
      <c r="B1120" s="1" t="s">
        <v>2522</v>
      </c>
      <c r="C1120" s="1" t="s">
        <v>1810</v>
      </c>
      <c r="D1120" s="4" t="s">
        <v>1809</v>
      </c>
      <c r="E1120" s="2" t="s">
        <v>1794</v>
      </c>
      <c r="F1120" s="3">
        <v>859000</v>
      </c>
      <c r="G1120" s="1">
        <v>1</v>
      </c>
      <c r="H1120" s="1">
        <f t="shared" si="35"/>
        <v>859000</v>
      </c>
    </row>
    <row r="1121" spans="1:8" x14ac:dyDescent="0.2">
      <c r="A1121" s="1" t="str">
        <f t="shared" si="34"/>
        <v>41</v>
      </c>
      <c r="B1121" s="1" t="s">
        <v>2522</v>
      </c>
      <c r="C1121" s="1" t="s">
        <v>1813</v>
      </c>
      <c r="D1121" s="4" t="s">
        <v>1812</v>
      </c>
      <c r="E1121" s="2" t="s">
        <v>1811</v>
      </c>
      <c r="F1121" s="3">
        <v>1490</v>
      </c>
      <c r="G1121" s="1">
        <v>1</v>
      </c>
      <c r="H1121" s="1">
        <f t="shared" si="35"/>
        <v>1490</v>
      </c>
    </row>
    <row r="1122" spans="1:8" x14ac:dyDescent="0.2">
      <c r="A1122" s="1" t="str">
        <f t="shared" si="34"/>
        <v>41</v>
      </c>
      <c r="B1122" s="1" t="s">
        <v>2522</v>
      </c>
      <c r="C1122" s="1" t="s">
        <v>1815</v>
      </c>
      <c r="D1122" s="4" t="s">
        <v>1814</v>
      </c>
      <c r="E1122" s="2" t="s">
        <v>1811</v>
      </c>
      <c r="F1122" s="3">
        <v>1290</v>
      </c>
      <c r="G1122" s="1">
        <v>1</v>
      </c>
      <c r="H1122" s="1">
        <f t="shared" si="35"/>
        <v>1290</v>
      </c>
    </row>
    <row r="1123" spans="1:8" x14ac:dyDescent="0.2">
      <c r="A1123" s="1" t="str">
        <f t="shared" si="34"/>
        <v>41</v>
      </c>
      <c r="B1123" s="1" t="s">
        <v>2522</v>
      </c>
      <c r="C1123" s="1" t="s">
        <v>1817</v>
      </c>
      <c r="D1123" s="4" t="s">
        <v>1816</v>
      </c>
      <c r="E1123" s="2" t="s">
        <v>1811</v>
      </c>
      <c r="F1123" s="3">
        <v>4270</v>
      </c>
      <c r="G1123" s="1">
        <v>1</v>
      </c>
      <c r="H1123" s="1">
        <f t="shared" si="35"/>
        <v>4270</v>
      </c>
    </row>
    <row r="1124" spans="1:8" x14ac:dyDescent="0.2">
      <c r="A1124" s="1" t="str">
        <f t="shared" si="34"/>
        <v>41</v>
      </c>
      <c r="B1124" s="1" t="s">
        <v>2522</v>
      </c>
      <c r="C1124" s="1" t="s">
        <v>1819</v>
      </c>
      <c r="D1124" s="4" t="s">
        <v>1818</v>
      </c>
      <c r="E1124" s="2" t="s">
        <v>1811</v>
      </c>
      <c r="F1124" s="3">
        <v>2690</v>
      </c>
      <c r="G1124" s="1">
        <v>1</v>
      </c>
      <c r="H1124" s="1">
        <f t="shared" si="35"/>
        <v>2690</v>
      </c>
    </row>
    <row r="1125" spans="1:8" x14ac:dyDescent="0.2">
      <c r="A1125" s="1" t="str">
        <f t="shared" si="34"/>
        <v>41</v>
      </c>
      <c r="B1125" s="1" t="s">
        <v>2522</v>
      </c>
      <c r="C1125" s="1" t="s">
        <v>1821</v>
      </c>
      <c r="D1125" s="4" t="s">
        <v>1820</v>
      </c>
      <c r="E1125" s="2" t="s">
        <v>1811</v>
      </c>
      <c r="F1125" s="3">
        <v>13200</v>
      </c>
      <c r="G1125" s="1">
        <v>1</v>
      </c>
      <c r="H1125" s="1">
        <f t="shared" si="35"/>
        <v>13200</v>
      </c>
    </row>
    <row r="1126" spans="1:8" x14ac:dyDescent="0.2">
      <c r="A1126" s="1" t="str">
        <f t="shared" si="34"/>
        <v>41</v>
      </c>
      <c r="B1126" s="1" t="s">
        <v>2522</v>
      </c>
      <c r="C1126" s="1" t="s">
        <v>1823</v>
      </c>
      <c r="D1126" s="4" t="s">
        <v>1822</v>
      </c>
      <c r="E1126" s="2" t="s">
        <v>1811</v>
      </c>
      <c r="F1126" s="3">
        <v>12400</v>
      </c>
      <c r="G1126" s="1">
        <v>1</v>
      </c>
      <c r="H1126" s="1">
        <f t="shared" si="35"/>
        <v>12400</v>
      </c>
    </row>
    <row r="1127" spans="1:8" x14ac:dyDescent="0.2">
      <c r="A1127" s="1" t="str">
        <f t="shared" si="34"/>
        <v>41</v>
      </c>
      <c r="B1127" s="1" t="s">
        <v>2522</v>
      </c>
      <c r="C1127" s="1" t="s">
        <v>1825</v>
      </c>
      <c r="D1127" s="4" t="s">
        <v>1824</v>
      </c>
      <c r="E1127" s="2" t="s">
        <v>1811</v>
      </c>
      <c r="F1127" s="3">
        <v>9720</v>
      </c>
      <c r="G1127" s="1">
        <v>1</v>
      </c>
      <c r="H1127" s="1">
        <f t="shared" si="35"/>
        <v>9720</v>
      </c>
    </row>
    <row r="1128" spans="1:8" x14ac:dyDescent="0.2">
      <c r="A1128" s="1" t="str">
        <f t="shared" si="34"/>
        <v>41</v>
      </c>
      <c r="B1128" s="1" t="s">
        <v>2522</v>
      </c>
      <c r="C1128" s="1" t="s">
        <v>1827</v>
      </c>
      <c r="D1128" s="4" t="s">
        <v>1826</v>
      </c>
      <c r="E1128" s="2" t="s">
        <v>112</v>
      </c>
      <c r="F1128" s="3">
        <v>26500</v>
      </c>
      <c r="G1128" s="1">
        <v>1</v>
      </c>
      <c r="H1128" s="1">
        <f t="shared" si="35"/>
        <v>26500</v>
      </c>
    </row>
    <row r="1129" spans="1:8" x14ac:dyDescent="0.2">
      <c r="A1129" s="1" t="str">
        <f t="shared" si="34"/>
        <v>41</v>
      </c>
      <c r="B1129" s="1" t="s">
        <v>2522</v>
      </c>
      <c r="C1129" s="1" t="s">
        <v>1829</v>
      </c>
      <c r="D1129" s="4" t="s">
        <v>1828</v>
      </c>
      <c r="E1129" s="2" t="s">
        <v>112</v>
      </c>
      <c r="F1129" s="3">
        <v>37100</v>
      </c>
      <c r="G1129" s="1">
        <v>1</v>
      </c>
      <c r="H1129" s="1">
        <f t="shared" si="35"/>
        <v>37100</v>
      </c>
    </row>
    <row r="1130" spans="1:8" x14ac:dyDescent="0.2">
      <c r="A1130" s="1" t="str">
        <f t="shared" si="34"/>
        <v>41</v>
      </c>
      <c r="B1130" s="1" t="s">
        <v>2522</v>
      </c>
      <c r="C1130" s="1" t="s">
        <v>1831</v>
      </c>
      <c r="D1130" s="4" t="s">
        <v>1830</v>
      </c>
      <c r="E1130" s="2" t="s">
        <v>112</v>
      </c>
      <c r="F1130" s="3">
        <v>27000</v>
      </c>
      <c r="G1130" s="1">
        <v>1</v>
      </c>
      <c r="H1130" s="1">
        <f t="shared" si="35"/>
        <v>27000</v>
      </c>
    </row>
    <row r="1131" spans="1:8" x14ac:dyDescent="0.2">
      <c r="A1131" s="1" t="str">
        <f t="shared" si="34"/>
        <v>41</v>
      </c>
      <c r="B1131" s="1" t="s">
        <v>2522</v>
      </c>
      <c r="C1131" s="1" t="s">
        <v>1833</v>
      </c>
      <c r="D1131" s="4" t="s">
        <v>1832</v>
      </c>
      <c r="E1131" s="2" t="s">
        <v>112</v>
      </c>
      <c r="F1131" s="3">
        <v>21000</v>
      </c>
      <c r="G1131" s="1">
        <v>1</v>
      </c>
      <c r="H1131" s="1">
        <f t="shared" si="35"/>
        <v>21000</v>
      </c>
    </row>
    <row r="1132" spans="1:8" x14ac:dyDescent="0.2">
      <c r="A1132" s="1" t="str">
        <f t="shared" si="34"/>
        <v>41</v>
      </c>
      <c r="B1132" s="1" t="s">
        <v>2522</v>
      </c>
      <c r="C1132" s="1" t="s">
        <v>1835</v>
      </c>
      <c r="D1132" s="4" t="s">
        <v>1834</v>
      </c>
      <c r="E1132" s="2" t="s">
        <v>112</v>
      </c>
      <c r="F1132" s="3">
        <v>27000</v>
      </c>
      <c r="G1132" s="1">
        <v>1</v>
      </c>
      <c r="H1132" s="1">
        <f t="shared" si="35"/>
        <v>27000</v>
      </c>
    </row>
    <row r="1133" spans="1:8" x14ac:dyDescent="0.2">
      <c r="A1133" s="1" t="str">
        <f t="shared" si="34"/>
        <v>41</v>
      </c>
      <c r="B1133" s="1" t="s">
        <v>2522</v>
      </c>
      <c r="C1133" s="1" t="s">
        <v>1837</v>
      </c>
      <c r="D1133" s="4" t="s">
        <v>1836</v>
      </c>
      <c r="E1133" s="2" t="s">
        <v>112</v>
      </c>
      <c r="F1133" s="3">
        <v>27700</v>
      </c>
      <c r="G1133" s="1">
        <v>1</v>
      </c>
      <c r="H1133" s="1">
        <f t="shared" si="35"/>
        <v>27700</v>
      </c>
    </row>
    <row r="1134" spans="1:8" x14ac:dyDescent="0.2">
      <c r="A1134" s="1" t="str">
        <f t="shared" si="34"/>
        <v>41</v>
      </c>
      <c r="B1134" s="1" t="s">
        <v>2522</v>
      </c>
      <c r="C1134" s="1" t="s">
        <v>1839</v>
      </c>
      <c r="D1134" s="4" t="s">
        <v>1838</v>
      </c>
      <c r="E1134" s="2" t="s">
        <v>112</v>
      </c>
      <c r="F1134" s="3">
        <v>25200</v>
      </c>
      <c r="G1134" s="1">
        <v>1</v>
      </c>
      <c r="H1134" s="1">
        <f t="shared" si="35"/>
        <v>25200</v>
      </c>
    </row>
    <row r="1135" spans="1:8" x14ac:dyDescent="0.2">
      <c r="A1135" s="1" t="str">
        <f t="shared" si="34"/>
        <v>41</v>
      </c>
      <c r="B1135" s="1" t="s">
        <v>2522</v>
      </c>
      <c r="C1135" s="1" t="s">
        <v>1841</v>
      </c>
      <c r="D1135" s="4" t="s">
        <v>1840</v>
      </c>
      <c r="E1135" s="2" t="s">
        <v>112</v>
      </c>
      <c r="F1135" s="3">
        <v>25300</v>
      </c>
      <c r="G1135" s="1">
        <v>1</v>
      </c>
      <c r="H1135" s="1">
        <f t="shared" si="35"/>
        <v>25300</v>
      </c>
    </row>
    <row r="1136" spans="1:8" x14ac:dyDescent="0.2">
      <c r="A1136" s="1" t="str">
        <f t="shared" si="34"/>
        <v>41</v>
      </c>
      <c r="B1136" s="1" t="s">
        <v>2522</v>
      </c>
      <c r="C1136" s="1" t="s">
        <v>1843</v>
      </c>
      <c r="D1136" s="4" t="s">
        <v>1842</v>
      </c>
      <c r="E1136" s="2" t="s">
        <v>112</v>
      </c>
      <c r="F1136" s="3">
        <v>24700</v>
      </c>
      <c r="G1136" s="1">
        <v>1</v>
      </c>
      <c r="H1136" s="1">
        <f t="shared" si="35"/>
        <v>24700</v>
      </c>
    </row>
    <row r="1137" spans="1:8" x14ac:dyDescent="0.2">
      <c r="A1137" s="1" t="str">
        <f t="shared" si="34"/>
        <v>41</v>
      </c>
      <c r="B1137" s="1" t="s">
        <v>2522</v>
      </c>
      <c r="C1137" s="1" t="s">
        <v>1845</v>
      </c>
      <c r="D1137" s="4" t="s">
        <v>1844</v>
      </c>
      <c r="E1137" s="2" t="s">
        <v>112</v>
      </c>
      <c r="F1137" s="3">
        <v>20700</v>
      </c>
      <c r="G1137" s="1">
        <v>1</v>
      </c>
      <c r="H1137" s="1">
        <f t="shared" si="35"/>
        <v>20700</v>
      </c>
    </row>
    <row r="1138" spans="1:8" x14ac:dyDescent="0.2">
      <c r="A1138" s="1" t="str">
        <f t="shared" si="34"/>
        <v>41</v>
      </c>
      <c r="B1138" s="1" t="s">
        <v>2522</v>
      </c>
      <c r="C1138" s="1" t="s">
        <v>1847</v>
      </c>
      <c r="D1138" s="4" t="s">
        <v>1846</v>
      </c>
      <c r="E1138" s="2" t="s">
        <v>112</v>
      </c>
      <c r="F1138" s="3">
        <v>33900</v>
      </c>
      <c r="G1138" s="1">
        <v>1</v>
      </c>
      <c r="H1138" s="1">
        <f t="shared" si="35"/>
        <v>33900</v>
      </c>
    </row>
    <row r="1139" spans="1:8" x14ac:dyDescent="0.2">
      <c r="A1139" s="1" t="str">
        <f t="shared" si="34"/>
        <v>41</v>
      </c>
      <c r="B1139" s="1" t="s">
        <v>2523</v>
      </c>
      <c r="C1139" s="1" t="s">
        <v>1849</v>
      </c>
      <c r="D1139" s="4" t="s">
        <v>1848</v>
      </c>
      <c r="E1139" s="2" t="s">
        <v>112</v>
      </c>
      <c r="G1139" s="1">
        <v>1</v>
      </c>
      <c r="H1139" s="1">
        <f t="shared" si="35"/>
        <v>0</v>
      </c>
    </row>
    <row r="1140" spans="1:8" x14ac:dyDescent="0.2">
      <c r="A1140" s="1" t="str">
        <f t="shared" si="34"/>
        <v>41</v>
      </c>
      <c r="B1140" s="1" t="s">
        <v>2522</v>
      </c>
      <c r="C1140" s="1" t="s">
        <v>1851</v>
      </c>
      <c r="D1140" s="4" t="s">
        <v>1850</v>
      </c>
      <c r="E1140" s="2" t="s">
        <v>112</v>
      </c>
      <c r="F1140" s="3">
        <v>27900</v>
      </c>
      <c r="G1140" s="1">
        <v>1</v>
      </c>
      <c r="H1140" s="1">
        <f t="shared" si="35"/>
        <v>27900</v>
      </c>
    </row>
    <row r="1141" spans="1:8" x14ac:dyDescent="0.2">
      <c r="A1141" s="1" t="str">
        <f t="shared" si="34"/>
        <v>41</v>
      </c>
      <c r="B1141" s="1" t="s">
        <v>2522</v>
      </c>
      <c r="C1141" s="1" t="s">
        <v>1853</v>
      </c>
      <c r="D1141" s="4" t="s">
        <v>1852</v>
      </c>
      <c r="E1141" s="2" t="s">
        <v>112</v>
      </c>
      <c r="F1141" s="3">
        <v>37500</v>
      </c>
      <c r="G1141" s="1">
        <v>1</v>
      </c>
      <c r="H1141" s="1">
        <f t="shared" si="35"/>
        <v>37500</v>
      </c>
    </row>
    <row r="1142" spans="1:8" x14ac:dyDescent="0.2">
      <c r="A1142" s="1" t="str">
        <f t="shared" si="34"/>
        <v>41</v>
      </c>
      <c r="B1142" s="1" t="s">
        <v>2522</v>
      </c>
      <c r="C1142" s="1" t="s">
        <v>1855</v>
      </c>
      <c r="D1142" s="4" t="s">
        <v>1854</v>
      </c>
      <c r="E1142" s="2" t="s">
        <v>112</v>
      </c>
      <c r="F1142" s="3">
        <v>21800</v>
      </c>
      <c r="G1142" s="1">
        <v>1</v>
      </c>
      <c r="H1142" s="1">
        <f t="shared" si="35"/>
        <v>21800</v>
      </c>
    </row>
    <row r="1143" spans="1:8" x14ac:dyDescent="0.2">
      <c r="A1143" s="1" t="str">
        <f t="shared" si="34"/>
        <v>41</v>
      </c>
      <c r="B1143" s="1" t="s">
        <v>2522</v>
      </c>
      <c r="C1143" s="1" t="s">
        <v>1857</v>
      </c>
      <c r="D1143" s="4" t="s">
        <v>1856</v>
      </c>
      <c r="E1143" s="2" t="s">
        <v>0</v>
      </c>
      <c r="F1143" s="3">
        <v>36500</v>
      </c>
      <c r="G1143" s="1">
        <v>1</v>
      </c>
      <c r="H1143" s="1">
        <f t="shared" si="35"/>
        <v>36500</v>
      </c>
    </row>
    <row r="1144" spans="1:8" x14ac:dyDescent="0.2">
      <c r="A1144" s="1" t="str">
        <f t="shared" si="34"/>
        <v>41</v>
      </c>
      <c r="B1144" s="1" t="s">
        <v>2522</v>
      </c>
      <c r="C1144" s="1" t="s">
        <v>1859</v>
      </c>
      <c r="D1144" s="4" t="s">
        <v>1858</v>
      </c>
      <c r="E1144" s="2" t="s">
        <v>112</v>
      </c>
      <c r="F1144" s="3">
        <v>108500</v>
      </c>
      <c r="G1144" s="1">
        <v>1</v>
      </c>
      <c r="H1144" s="1">
        <f t="shared" si="35"/>
        <v>108500</v>
      </c>
    </row>
    <row r="1145" spans="1:8" x14ac:dyDescent="0.2">
      <c r="A1145" s="1" t="str">
        <f t="shared" si="34"/>
        <v>41</v>
      </c>
      <c r="B1145" s="1" t="s">
        <v>2522</v>
      </c>
      <c r="C1145" s="1" t="s">
        <v>1861</v>
      </c>
      <c r="D1145" s="4" t="s">
        <v>1860</v>
      </c>
      <c r="E1145" s="2" t="s">
        <v>112</v>
      </c>
      <c r="F1145" s="3">
        <v>121000</v>
      </c>
      <c r="G1145" s="1">
        <v>1</v>
      </c>
      <c r="H1145" s="1">
        <f t="shared" si="35"/>
        <v>121000</v>
      </c>
    </row>
    <row r="1146" spans="1:8" x14ac:dyDescent="0.2">
      <c r="A1146" s="1" t="str">
        <f t="shared" si="34"/>
        <v>41</v>
      </c>
      <c r="B1146" s="1" t="s">
        <v>2522</v>
      </c>
      <c r="C1146" s="1" t="s">
        <v>1863</v>
      </c>
      <c r="D1146" s="4" t="s">
        <v>1862</v>
      </c>
      <c r="E1146" s="2" t="s">
        <v>112</v>
      </c>
      <c r="F1146" s="3">
        <v>130000</v>
      </c>
      <c r="G1146" s="1">
        <v>1</v>
      </c>
      <c r="H1146" s="1">
        <f t="shared" si="35"/>
        <v>130000</v>
      </c>
    </row>
    <row r="1147" spans="1:8" x14ac:dyDescent="0.2">
      <c r="A1147" s="1" t="str">
        <f t="shared" si="34"/>
        <v>41</v>
      </c>
      <c r="B1147" s="1" t="s">
        <v>2522</v>
      </c>
      <c r="C1147" s="1" t="s">
        <v>1865</v>
      </c>
      <c r="D1147" s="4" t="s">
        <v>1864</v>
      </c>
      <c r="E1147" s="2" t="s">
        <v>0</v>
      </c>
      <c r="F1147" s="3">
        <v>89300</v>
      </c>
      <c r="G1147" s="1">
        <v>1</v>
      </c>
      <c r="H1147" s="1">
        <f t="shared" si="35"/>
        <v>89300</v>
      </c>
    </row>
    <row r="1148" spans="1:8" x14ac:dyDescent="0.2">
      <c r="A1148" s="1" t="str">
        <f t="shared" si="34"/>
        <v>41</v>
      </c>
      <c r="B1148" s="1" t="s">
        <v>2522</v>
      </c>
      <c r="C1148" s="1" t="s">
        <v>1867</v>
      </c>
      <c r="D1148" s="4" t="s">
        <v>1866</v>
      </c>
      <c r="E1148" s="2" t="s">
        <v>0</v>
      </c>
      <c r="F1148" s="3">
        <v>109000</v>
      </c>
      <c r="G1148" s="1">
        <v>1</v>
      </c>
      <c r="H1148" s="1">
        <f t="shared" si="35"/>
        <v>109000</v>
      </c>
    </row>
    <row r="1149" spans="1:8" x14ac:dyDescent="0.2">
      <c r="A1149" s="1" t="str">
        <f t="shared" si="34"/>
        <v>41</v>
      </c>
      <c r="B1149" s="1" t="s">
        <v>2523</v>
      </c>
      <c r="C1149" s="1" t="s">
        <v>1869</v>
      </c>
      <c r="D1149" s="4" t="s">
        <v>1868</v>
      </c>
      <c r="E1149" s="2" t="s">
        <v>0</v>
      </c>
      <c r="G1149" s="1">
        <v>1</v>
      </c>
      <c r="H1149" s="1">
        <f t="shared" si="35"/>
        <v>0</v>
      </c>
    </row>
    <row r="1150" spans="1:8" x14ac:dyDescent="0.2">
      <c r="A1150" s="1" t="str">
        <f t="shared" si="34"/>
        <v>41</v>
      </c>
      <c r="B1150" s="1" t="s">
        <v>2522</v>
      </c>
      <c r="C1150" s="1" t="s">
        <v>1871</v>
      </c>
      <c r="D1150" s="4" t="s">
        <v>1870</v>
      </c>
      <c r="E1150" s="2" t="s">
        <v>0</v>
      </c>
      <c r="F1150" s="3">
        <v>77100</v>
      </c>
      <c r="G1150" s="1">
        <v>1</v>
      </c>
      <c r="H1150" s="1">
        <f t="shared" si="35"/>
        <v>77100</v>
      </c>
    </row>
    <row r="1151" spans="1:8" x14ac:dyDescent="0.2">
      <c r="A1151" s="1" t="str">
        <f t="shared" si="34"/>
        <v>41</v>
      </c>
      <c r="B1151" s="1" t="s">
        <v>2522</v>
      </c>
      <c r="C1151" s="1" t="s">
        <v>1873</v>
      </c>
      <c r="D1151" s="4" t="s">
        <v>1872</v>
      </c>
      <c r="E1151" s="2" t="s">
        <v>0</v>
      </c>
      <c r="F1151" s="3">
        <v>121500</v>
      </c>
      <c r="G1151" s="1">
        <v>1</v>
      </c>
      <c r="H1151" s="1">
        <f t="shared" si="35"/>
        <v>121500</v>
      </c>
    </row>
    <row r="1152" spans="1:8" x14ac:dyDescent="0.2">
      <c r="A1152" s="1" t="str">
        <f t="shared" si="34"/>
        <v>41</v>
      </c>
      <c r="B1152" s="1" t="s">
        <v>2522</v>
      </c>
      <c r="C1152" s="1" t="s">
        <v>1875</v>
      </c>
      <c r="D1152" s="4" t="s">
        <v>1874</v>
      </c>
      <c r="E1152" s="2" t="s">
        <v>0</v>
      </c>
      <c r="F1152" s="3">
        <v>123500</v>
      </c>
      <c r="G1152" s="1">
        <v>1</v>
      </c>
      <c r="H1152" s="1">
        <f t="shared" si="35"/>
        <v>123500</v>
      </c>
    </row>
    <row r="1153" spans="1:8" x14ac:dyDescent="0.2">
      <c r="A1153" s="1" t="str">
        <f t="shared" si="34"/>
        <v>41</v>
      </c>
      <c r="B1153" s="1" t="s">
        <v>2522</v>
      </c>
      <c r="C1153" s="1" t="s">
        <v>1877</v>
      </c>
      <c r="D1153" s="4" t="s">
        <v>1876</v>
      </c>
      <c r="E1153" s="2" t="s">
        <v>46</v>
      </c>
      <c r="F1153" s="3">
        <v>14118000</v>
      </c>
      <c r="G1153" s="1">
        <v>1</v>
      </c>
      <c r="H1153" s="1">
        <f t="shared" si="35"/>
        <v>14118000</v>
      </c>
    </row>
    <row r="1154" spans="1:8" x14ac:dyDescent="0.2">
      <c r="A1154" s="1" t="str">
        <f t="shared" si="34"/>
        <v>41</v>
      </c>
      <c r="B1154" s="1" t="s">
        <v>2522</v>
      </c>
      <c r="C1154" s="1" t="s">
        <v>1879</v>
      </c>
      <c r="D1154" s="4" t="s">
        <v>1878</v>
      </c>
      <c r="E1154" s="2" t="s">
        <v>46</v>
      </c>
      <c r="F1154" s="3">
        <v>13118000</v>
      </c>
      <c r="G1154" s="1">
        <v>1</v>
      </c>
      <c r="H1154" s="1">
        <f t="shared" si="35"/>
        <v>13118000</v>
      </c>
    </row>
    <row r="1155" spans="1:8" x14ac:dyDescent="0.2">
      <c r="A1155" s="1" t="str">
        <f t="shared" si="34"/>
        <v>41</v>
      </c>
      <c r="B1155" s="1" t="s">
        <v>2522</v>
      </c>
      <c r="C1155" s="1" t="s">
        <v>1881</v>
      </c>
      <c r="D1155" s="4" t="s">
        <v>1880</v>
      </c>
      <c r="E1155" s="2" t="s">
        <v>46</v>
      </c>
      <c r="F1155" s="3">
        <v>9618000</v>
      </c>
      <c r="G1155" s="1">
        <v>1</v>
      </c>
      <c r="H1155" s="1">
        <f t="shared" si="35"/>
        <v>9618000</v>
      </c>
    </row>
    <row r="1156" spans="1:8" x14ac:dyDescent="0.2">
      <c r="A1156" s="1" t="str">
        <f t="shared" ref="A1156:A1212" si="36">LEFT(C1156,2)</f>
        <v>41</v>
      </c>
      <c r="B1156" s="1" t="s">
        <v>2522</v>
      </c>
      <c r="C1156" s="1" t="s">
        <v>1883</v>
      </c>
      <c r="D1156" s="4" t="s">
        <v>1882</v>
      </c>
      <c r="E1156" s="2" t="s">
        <v>46</v>
      </c>
      <c r="F1156" s="3">
        <v>7618000</v>
      </c>
      <c r="G1156" s="1">
        <v>1</v>
      </c>
      <c r="H1156" s="1">
        <f t="shared" ref="H1156:H1212" si="37">G1156*F1156</f>
        <v>7618000</v>
      </c>
    </row>
    <row r="1157" spans="1:8" x14ac:dyDescent="0.2">
      <c r="A1157" s="1" t="str">
        <f t="shared" si="36"/>
        <v>41</v>
      </c>
      <c r="B1157" s="1" t="s">
        <v>2522</v>
      </c>
      <c r="C1157" s="1" t="s">
        <v>1885</v>
      </c>
      <c r="D1157" s="4" t="s">
        <v>1884</v>
      </c>
      <c r="E1157" s="2" t="s">
        <v>46</v>
      </c>
      <c r="F1157" s="3">
        <v>12687000</v>
      </c>
      <c r="G1157" s="1">
        <v>1</v>
      </c>
      <c r="H1157" s="1">
        <f t="shared" si="37"/>
        <v>12687000</v>
      </c>
    </row>
    <row r="1158" spans="1:8" x14ac:dyDescent="0.2">
      <c r="A1158" s="1" t="str">
        <f t="shared" si="36"/>
        <v>41</v>
      </c>
      <c r="B1158" s="1" t="s">
        <v>2522</v>
      </c>
      <c r="C1158" s="1" t="s">
        <v>1887</v>
      </c>
      <c r="D1158" s="4" t="s">
        <v>1886</v>
      </c>
      <c r="E1158" s="2" t="s">
        <v>46</v>
      </c>
      <c r="F1158" s="3">
        <v>6094000</v>
      </c>
      <c r="G1158" s="1">
        <v>1</v>
      </c>
      <c r="H1158" s="1">
        <f t="shared" si="37"/>
        <v>6094000</v>
      </c>
    </row>
    <row r="1159" spans="1:8" x14ac:dyDescent="0.2">
      <c r="A1159" s="1" t="str">
        <f t="shared" si="36"/>
        <v>41</v>
      </c>
      <c r="B1159" s="1" t="s">
        <v>2522</v>
      </c>
      <c r="C1159" s="1" t="s">
        <v>1889</v>
      </c>
      <c r="D1159" s="4" t="s">
        <v>1888</v>
      </c>
      <c r="E1159" s="2" t="s">
        <v>46</v>
      </c>
      <c r="F1159" s="3">
        <v>42118000</v>
      </c>
      <c r="G1159" s="1">
        <v>1</v>
      </c>
      <c r="H1159" s="1">
        <f t="shared" si="37"/>
        <v>42118000</v>
      </c>
    </row>
    <row r="1160" spans="1:8" x14ac:dyDescent="0.2">
      <c r="A1160" s="1" t="str">
        <f t="shared" si="36"/>
        <v>41</v>
      </c>
      <c r="B1160" s="1" t="s">
        <v>2522</v>
      </c>
      <c r="C1160" s="1" t="s">
        <v>1891</v>
      </c>
      <c r="D1160" s="4" t="s">
        <v>1890</v>
      </c>
      <c r="E1160" s="2" t="s">
        <v>112</v>
      </c>
      <c r="F1160" s="3">
        <v>15400</v>
      </c>
      <c r="G1160" s="1">
        <v>1</v>
      </c>
      <c r="H1160" s="1">
        <f t="shared" si="37"/>
        <v>15400</v>
      </c>
    </row>
    <row r="1161" spans="1:8" x14ac:dyDescent="0.2">
      <c r="A1161" s="1" t="str">
        <f t="shared" si="36"/>
        <v>41</v>
      </c>
      <c r="B1161" s="1" t="s">
        <v>2522</v>
      </c>
      <c r="C1161" s="1" t="s">
        <v>1893</v>
      </c>
      <c r="D1161" s="4" t="s">
        <v>1892</v>
      </c>
      <c r="E1161" s="2" t="s">
        <v>0</v>
      </c>
      <c r="F1161" s="3">
        <v>337500</v>
      </c>
      <c r="G1161" s="1">
        <v>1</v>
      </c>
      <c r="H1161" s="1">
        <f t="shared" si="37"/>
        <v>337500</v>
      </c>
    </row>
    <row r="1162" spans="1:8" x14ac:dyDescent="0.2">
      <c r="A1162" s="1" t="str">
        <f t="shared" si="36"/>
        <v>41</v>
      </c>
      <c r="B1162" s="1" t="s">
        <v>2522</v>
      </c>
      <c r="C1162" s="1" t="s">
        <v>1895</v>
      </c>
      <c r="D1162" s="4" t="s">
        <v>1894</v>
      </c>
      <c r="E1162" s="2" t="s">
        <v>17</v>
      </c>
      <c r="F1162" s="3">
        <v>171500</v>
      </c>
      <c r="G1162" s="1">
        <v>1</v>
      </c>
      <c r="H1162" s="1">
        <f t="shared" si="37"/>
        <v>171500</v>
      </c>
    </row>
    <row r="1163" spans="1:8" x14ac:dyDescent="0.2">
      <c r="A1163" s="1" t="str">
        <f t="shared" si="36"/>
        <v>41</v>
      </c>
      <c r="B1163" s="1" t="s">
        <v>2522</v>
      </c>
      <c r="C1163" s="1" t="s">
        <v>1897</v>
      </c>
      <c r="D1163" s="4" t="s">
        <v>1896</v>
      </c>
      <c r="E1163" s="2" t="s">
        <v>0</v>
      </c>
      <c r="F1163" s="3">
        <v>215000</v>
      </c>
      <c r="G1163" s="1">
        <v>1</v>
      </c>
      <c r="H1163" s="1">
        <f t="shared" si="37"/>
        <v>215000</v>
      </c>
    </row>
    <row r="1164" spans="1:8" x14ac:dyDescent="0.2">
      <c r="A1164" s="1" t="str">
        <f t="shared" si="36"/>
        <v>41</v>
      </c>
      <c r="B1164" s="1" t="s">
        <v>2522</v>
      </c>
      <c r="C1164" s="1" t="s">
        <v>1899</v>
      </c>
      <c r="D1164" s="4" t="s">
        <v>1898</v>
      </c>
      <c r="E1164" s="2" t="s">
        <v>0</v>
      </c>
      <c r="F1164" s="3">
        <v>291500</v>
      </c>
      <c r="G1164" s="1">
        <v>1</v>
      </c>
      <c r="H1164" s="1">
        <f t="shared" si="37"/>
        <v>291500</v>
      </c>
    </row>
    <row r="1165" spans="1:8" x14ac:dyDescent="0.2">
      <c r="A1165" s="1" t="str">
        <f t="shared" si="36"/>
        <v>41</v>
      </c>
      <c r="B1165" s="1" t="s">
        <v>2522</v>
      </c>
      <c r="C1165" s="1" t="s">
        <v>1901</v>
      </c>
      <c r="D1165" s="4" t="s">
        <v>1900</v>
      </c>
      <c r="E1165" s="2" t="s">
        <v>46</v>
      </c>
      <c r="F1165" s="3">
        <v>213000</v>
      </c>
      <c r="G1165" s="1">
        <v>1</v>
      </c>
      <c r="H1165" s="1">
        <f t="shared" si="37"/>
        <v>213000</v>
      </c>
    </row>
    <row r="1166" spans="1:8" x14ac:dyDescent="0.2">
      <c r="A1166" s="1" t="str">
        <f t="shared" si="36"/>
        <v>41</v>
      </c>
      <c r="B1166" s="1" t="s">
        <v>2522</v>
      </c>
      <c r="C1166" s="1" t="s">
        <v>1903</v>
      </c>
      <c r="D1166" s="4" t="s">
        <v>1902</v>
      </c>
      <c r="E1166" s="2" t="s">
        <v>0</v>
      </c>
      <c r="F1166" s="3">
        <v>25700</v>
      </c>
      <c r="G1166" s="1">
        <v>1</v>
      </c>
      <c r="H1166" s="1">
        <f t="shared" si="37"/>
        <v>25700</v>
      </c>
    </row>
    <row r="1167" spans="1:8" x14ac:dyDescent="0.2">
      <c r="A1167" s="1" t="str">
        <f t="shared" si="36"/>
        <v>41</v>
      </c>
      <c r="B1167" s="1" t="s">
        <v>2522</v>
      </c>
      <c r="C1167" s="1" t="s">
        <v>1905</v>
      </c>
      <c r="D1167" s="4" t="s">
        <v>1904</v>
      </c>
      <c r="E1167" s="2" t="s">
        <v>0</v>
      </c>
      <c r="F1167" s="3">
        <v>121000</v>
      </c>
      <c r="G1167" s="1">
        <v>1</v>
      </c>
      <c r="H1167" s="1">
        <f t="shared" si="37"/>
        <v>121000</v>
      </c>
    </row>
    <row r="1168" spans="1:8" x14ac:dyDescent="0.2">
      <c r="A1168" s="1" t="str">
        <f t="shared" si="36"/>
        <v>41</v>
      </c>
      <c r="B1168" s="1" t="s">
        <v>2522</v>
      </c>
      <c r="C1168" s="1" t="s">
        <v>1907</v>
      </c>
      <c r="D1168" s="4" t="s">
        <v>1906</v>
      </c>
      <c r="E1168" s="2" t="s">
        <v>0</v>
      </c>
      <c r="F1168" s="3">
        <v>191000</v>
      </c>
      <c r="G1168" s="1">
        <v>1</v>
      </c>
      <c r="H1168" s="1">
        <f t="shared" si="37"/>
        <v>191000</v>
      </c>
    </row>
    <row r="1169" spans="1:8" x14ac:dyDescent="0.2">
      <c r="A1169" s="1" t="str">
        <f t="shared" si="36"/>
        <v>41</v>
      </c>
      <c r="B1169" s="1" t="s">
        <v>2522</v>
      </c>
      <c r="C1169" s="1" t="s">
        <v>1909</v>
      </c>
      <c r="D1169" s="4" t="s">
        <v>1908</v>
      </c>
      <c r="E1169" s="2" t="s">
        <v>112</v>
      </c>
      <c r="F1169" s="3">
        <v>104000</v>
      </c>
      <c r="G1169" s="1">
        <v>1</v>
      </c>
      <c r="H1169" s="1">
        <f t="shared" si="37"/>
        <v>104000</v>
      </c>
    </row>
    <row r="1170" spans="1:8" x14ac:dyDescent="0.2">
      <c r="A1170" s="1" t="str">
        <f t="shared" si="36"/>
        <v>41</v>
      </c>
      <c r="B1170" s="1" t="s">
        <v>2522</v>
      </c>
      <c r="C1170" s="1" t="s">
        <v>1911</v>
      </c>
      <c r="D1170" s="4" t="s">
        <v>1910</v>
      </c>
      <c r="E1170" s="2" t="s">
        <v>112</v>
      </c>
      <c r="F1170" s="3">
        <v>58600</v>
      </c>
      <c r="G1170" s="1">
        <v>1</v>
      </c>
      <c r="H1170" s="1">
        <f t="shared" si="37"/>
        <v>58600</v>
      </c>
    </row>
    <row r="1171" spans="1:8" x14ac:dyDescent="0.2">
      <c r="A1171" s="1" t="str">
        <f t="shared" si="36"/>
        <v>42</v>
      </c>
      <c r="B1171" s="1" t="s">
        <v>2523</v>
      </c>
      <c r="C1171" s="1" t="s">
        <v>1914</v>
      </c>
      <c r="D1171" s="4" t="s">
        <v>1913</v>
      </c>
      <c r="E1171" s="2" t="s">
        <v>1912</v>
      </c>
      <c r="G1171" s="1">
        <v>1</v>
      </c>
      <c r="H1171" s="1">
        <f t="shared" si="37"/>
        <v>0</v>
      </c>
    </row>
    <row r="1172" spans="1:8" x14ac:dyDescent="0.2">
      <c r="A1172" s="1" t="str">
        <f t="shared" si="36"/>
        <v>42</v>
      </c>
      <c r="B1172" s="1" t="s">
        <v>2523</v>
      </c>
      <c r="C1172" s="1" t="s">
        <v>1916</v>
      </c>
      <c r="D1172" s="4" t="s">
        <v>1915</v>
      </c>
      <c r="E1172" s="2" t="s">
        <v>1912</v>
      </c>
      <c r="G1172" s="1">
        <v>1</v>
      </c>
      <c r="H1172" s="1">
        <f t="shared" si="37"/>
        <v>0</v>
      </c>
    </row>
    <row r="1173" spans="1:8" x14ac:dyDescent="0.2">
      <c r="A1173" s="1" t="str">
        <f t="shared" si="36"/>
        <v>42</v>
      </c>
      <c r="B1173" s="1" t="s">
        <v>2523</v>
      </c>
      <c r="C1173" s="1" t="s">
        <v>1918</v>
      </c>
      <c r="D1173" s="4" t="s">
        <v>1917</v>
      </c>
      <c r="E1173" s="2" t="s">
        <v>1912</v>
      </c>
      <c r="G1173" s="1">
        <v>1</v>
      </c>
      <c r="H1173" s="1">
        <f t="shared" si="37"/>
        <v>0</v>
      </c>
    </row>
    <row r="1174" spans="1:8" x14ac:dyDescent="0.2">
      <c r="A1174" s="1" t="str">
        <f t="shared" si="36"/>
        <v>42</v>
      </c>
      <c r="B1174" s="1" t="s">
        <v>2523</v>
      </c>
      <c r="C1174" s="1" t="s">
        <v>1920</v>
      </c>
      <c r="D1174" s="4" t="s">
        <v>1919</v>
      </c>
      <c r="E1174" s="2" t="s">
        <v>1912</v>
      </c>
      <c r="G1174" s="1">
        <v>1</v>
      </c>
      <c r="H1174" s="1">
        <f t="shared" si="37"/>
        <v>0</v>
      </c>
    </row>
    <row r="1175" spans="1:8" x14ac:dyDescent="0.2">
      <c r="A1175" s="1" t="str">
        <f t="shared" si="36"/>
        <v>42</v>
      </c>
      <c r="B1175" s="1" t="s">
        <v>2523</v>
      </c>
      <c r="C1175" s="1" t="s">
        <v>1922</v>
      </c>
      <c r="D1175" s="4" t="s">
        <v>1921</v>
      </c>
      <c r="E1175" s="2" t="s">
        <v>1912</v>
      </c>
      <c r="G1175" s="1">
        <v>1</v>
      </c>
      <c r="H1175" s="1">
        <f t="shared" si="37"/>
        <v>0</v>
      </c>
    </row>
    <row r="1176" spans="1:8" x14ac:dyDescent="0.2">
      <c r="A1176" s="1" t="str">
        <f t="shared" si="36"/>
        <v>42</v>
      </c>
      <c r="B1176" s="1" t="s">
        <v>2523</v>
      </c>
      <c r="C1176" s="1" t="s">
        <v>1924</v>
      </c>
      <c r="D1176" s="4" t="s">
        <v>1923</v>
      </c>
      <c r="E1176" s="2" t="s">
        <v>1912</v>
      </c>
      <c r="G1176" s="1">
        <v>1</v>
      </c>
      <c r="H1176" s="1">
        <f t="shared" si="37"/>
        <v>0</v>
      </c>
    </row>
    <row r="1177" spans="1:8" ht="31.5" x14ac:dyDescent="0.2">
      <c r="A1177" s="1" t="str">
        <f t="shared" si="36"/>
        <v>42</v>
      </c>
      <c r="B1177" s="1" t="s">
        <v>2523</v>
      </c>
      <c r="C1177" s="1" t="s">
        <v>1926</v>
      </c>
      <c r="D1177" s="4" t="s">
        <v>1925</v>
      </c>
      <c r="E1177" s="2" t="s">
        <v>1912</v>
      </c>
      <c r="G1177" s="1">
        <v>1</v>
      </c>
      <c r="H1177" s="1">
        <f t="shared" si="37"/>
        <v>0</v>
      </c>
    </row>
    <row r="1178" spans="1:8" x14ac:dyDescent="0.2">
      <c r="A1178" s="1" t="str">
        <f t="shared" si="36"/>
        <v>42</v>
      </c>
      <c r="B1178" s="1" t="s">
        <v>2523</v>
      </c>
      <c r="C1178" s="1" t="s">
        <v>1928</v>
      </c>
      <c r="D1178" s="4" t="s">
        <v>1927</v>
      </c>
      <c r="E1178" s="2" t="s">
        <v>1912</v>
      </c>
      <c r="G1178" s="1">
        <v>1</v>
      </c>
      <c r="H1178" s="1">
        <f t="shared" si="37"/>
        <v>0</v>
      </c>
    </row>
    <row r="1179" spans="1:8" x14ac:dyDescent="0.2">
      <c r="A1179" s="1" t="str">
        <f t="shared" si="36"/>
        <v>42</v>
      </c>
      <c r="B1179" s="1" t="s">
        <v>2523</v>
      </c>
      <c r="C1179" s="1" t="s">
        <v>1930</v>
      </c>
      <c r="D1179" s="4" t="s">
        <v>1929</v>
      </c>
      <c r="E1179" s="2" t="s">
        <v>1912</v>
      </c>
      <c r="G1179" s="1">
        <v>1</v>
      </c>
      <c r="H1179" s="1">
        <f t="shared" si="37"/>
        <v>0</v>
      </c>
    </row>
    <row r="1180" spans="1:8" ht="31.5" x14ac:dyDescent="0.2">
      <c r="A1180" s="1" t="str">
        <f t="shared" si="36"/>
        <v>42</v>
      </c>
      <c r="B1180" s="1" t="s">
        <v>2523</v>
      </c>
      <c r="C1180" s="1" t="s">
        <v>1932</v>
      </c>
      <c r="D1180" s="4" t="s">
        <v>1931</v>
      </c>
      <c r="E1180" s="2" t="s">
        <v>1912</v>
      </c>
      <c r="G1180" s="1">
        <v>1</v>
      </c>
      <c r="H1180" s="1">
        <f t="shared" si="37"/>
        <v>0</v>
      </c>
    </row>
    <row r="1181" spans="1:8" ht="31.5" x14ac:dyDescent="0.2">
      <c r="A1181" s="1" t="str">
        <f t="shared" si="36"/>
        <v>42</v>
      </c>
      <c r="B1181" s="1" t="s">
        <v>2523</v>
      </c>
      <c r="C1181" s="1" t="s">
        <v>1934</v>
      </c>
      <c r="D1181" s="4" t="s">
        <v>1933</v>
      </c>
      <c r="E1181" s="2" t="s">
        <v>1912</v>
      </c>
      <c r="G1181" s="1">
        <v>1</v>
      </c>
      <c r="H1181" s="1">
        <f t="shared" si="37"/>
        <v>0</v>
      </c>
    </row>
    <row r="1182" spans="1:8" ht="31.5" x14ac:dyDescent="0.2">
      <c r="A1182" s="1" t="str">
        <f t="shared" si="36"/>
        <v>42</v>
      </c>
      <c r="B1182" s="1" t="s">
        <v>2523</v>
      </c>
      <c r="C1182" s="1" t="s">
        <v>1936</v>
      </c>
      <c r="D1182" s="4" t="s">
        <v>1935</v>
      </c>
      <c r="E1182" s="2" t="s">
        <v>1912</v>
      </c>
      <c r="G1182" s="1">
        <v>1</v>
      </c>
      <c r="H1182" s="1">
        <f t="shared" si="37"/>
        <v>0</v>
      </c>
    </row>
    <row r="1183" spans="1:8" x14ac:dyDescent="0.2">
      <c r="A1183" s="1" t="str">
        <f t="shared" si="36"/>
        <v>42</v>
      </c>
      <c r="B1183" s="1" t="s">
        <v>2523</v>
      </c>
      <c r="C1183" s="1" t="s">
        <v>1938</v>
      </c>
      <c r="D1183" s="4" t="s">
        <v>1937</v>
      </c>
      <c r="E1183" s="2" t="s">
        <v>1912</v>
      </c>
      <c r="G1183" s="1">
        <v>1</v>
      </c>
      <c r="H1183" s="1">
        <f t="shared" si="37"/>
        <v>0</v>
      </c>
    </row>
    <row r="1184" spans="1:8" x14ac:dyDescent="0.2">
      <c r="A1184" s="1" t="str">
        <f t="shared" si="36"/>
        <v>42</v>
      </c>
      <c r="B1184" s="1" t="s">
        <v>2523</v>
      </c>
      <c r="C1184" s="1" t="s">
        <v>1940</v>
      </c>
      <c r="D1184" s="4" t="s">
        <v>1939</v>
      </c>
      <c r="E1184" s="2" t="s">
        <v>1912</v>
      </c>
      <c r="G1184" s="1">
        <v>1</v>
      </c>
      <c r="H1184" s="1">
        <f t="shared" si="37"/>
        <v>0</v>
      </c>
    </row>
    <row r="1185" spans="1:8" x14ac:dyDescent="0.2">
      <c r="A1185" s="1" t="str">
        <f t="shared" si="36"/>
        <v>42</v>
      </c>
      <c r="B1185" s="1" t="s">
        <v>2523</v>
      </c>
      <c r="C1185" s="1" t="s">
        <v>1942</v>
      </c>
      <c r="D1185" s="4" t="s">
        <v>1941</v>
      </c>
      <c r="E1185" s="2" t="s">
        <v>1912</v>
      </c>
      <c r="G1185" s="1">
        <v>1</v>
      </c>
      <c r="H1185" s="1">
        <f t="shared" si="37"/>
        <v>0</v>
      </c>
    </row>
    <row r="1186" spans="1:8" x14ac:dyDescent="0.2">
      <c r="A1186" s="1" t="str">
        <f t="shared" si="36"/>
        <v>42</v>
      </c>
      <c r="B1186" s="1" t="s">
        <v>2523</v>
      </c>
      <c r="C1186" s="1" t="s">
        <v>1944</v>
      </c>
      <c r="D1186" s="4" t="s">
        <v>1943</v>
      </c>
      <c r="E1186" s="2" t="s">
        <v>1912</v>
      </c>
      <c r="G1186" s="1">
        <v>1</v>
      </c>
      <c r="H1186" s="1">
        <f t="shared" si="37"/>
        <v>0</v>
      </c>
    </row>
    <row r="1187" spans="1:8" x14ac:dyDescent="0.2">
      <c r="A1187" s="1" t="str">
        <f t="shared" si="36"/>
        <v>42</v>
      </c>
      <c r="B1187" s="1" t="s">
        <v>2523</v>
      </c>
      <c r="C1187" s="1" t="s">
        <v>1946</v>
      </c>
      <c r="D1187" s="4" t="s">
        <v>1945</v>
      </c>
      <c r="E1187" s="2" t="s">
        <v>1912</v>
      </c>
      <c r="G1187" s="1">
        <v>1</v>
      </c>
      <c r="H1187" s="1">
        <f t="shared" si="37"/>
        <v>0</v>
      </c>
    </row>
    <row r="1188" spans="1:8" x14ac:dyDescent="0.2">
      <c r="A1188" s="1" t="str">
        <f t="shared" si="36"/>
        <v>42</v>
      </c>
      <c r="B1188" s="1" t="s">
        <v>2523</v>
      </c>
      <c r="C1188" s="1" t="s">
        <v>1948</v>
      </c>
      <c r="D1188" s="4" t="s">
        <v>1947</v>
      </c>
      <c r="E1188" s="2" t="s">
        <v>1912</v>
      </c>
      <c r="G1188" s="1">
        <v>1</v>
      </c>
      <c r="H1188" s="1">
        <f t="shared" si="37"/>
        <v>0</v>
      </c>
    </row>
    <row r="1189" spans="1:8" x14ac:dyDescent="0.2">
      <c r="A1189" s="1" t="str">
        <f t="shared" si="36"/>
        <v>42</v>
      </c>
      <c r="B1189" s="1" t="s">
        <v>2523</v>
      </c>
      <c r="C1189" s="1" t="s">
        <v>1950</v>
      </c>
      <c r="D1189" s="4" t="s">
        <v>1949</v>
      </c>
      <c r="E1189" s="2" t="s">
        <v>1912</v>
      </c>
      <c r="G1189" s="1">
        <v>1</v>
      </c>
      <c r="H1189" s="1">
        <f t="shared" si="37"/>
        <v>0</v>
      </c>
    </row>
    <row r="1190" spans="1:8" x14ac:dyDescent="0.2">
      <c r="A1190" s="1" t="str">
        <f t="shared" si="36"/>
        <v>42</v>
      </c>
      <c r="B1190" s="1" t="s">
        <v>2523</v>
      </c>
      <c r="C1190" s="1" t="s">
        <v>1952</v>
      </c>
      <c r="D1190" s="4" t="s">
        <v>1951</v>
      </c>
      <c r="E1190" s="2" t="s">
        <v>1912</v>
      </c>
      <c r="G1190" s="1">
        <v>1</v>
      </c>
      <c r="H1190" s="1">
        <f t="shared" si="37"/>
        <v>0</v>
      </c>
    </row>
    <row r="1191" spans="1:8" x14ac:dyDescent="0.2">
      <c r="A1191" s="1" t="str">
        <f t="shared" si="36"/>
        <v>42</v>
      </c>
      <c r="B1191" s="1" t="s">
        <v>2523</v>
      </c>
      <c r="C1191" s="1" t="s">
        <v>1954</v>
      </c>
      <c r="D1191" s="4" t="s">
        <v>1953</v>
      </c>
      <c r="E1191" s="2" t="s">
        <v>1912</v>
      </c>
      <c r="G1191" s="1">
        <v>1</v>
      </c>
      <c r="H1191" s="1">
        <f t="shared" si="37"/>
        <v>0</v>
      </c>
    </row>
    <row r="1192" spans="1:8" x14ac:dyDescent="0.2">
      <c r="A1192" s="1" t="str">
        <f t="shared" si="36"/>
        <v>42</v>
      </c>
      <c r="B1192" s="1" t="s">
        <v>2523</v>
      </c>
      <c r="C1192" s="1" t="s">
        <v>1956</v>
      </c>
      <c r="D1192" s="4" t="s">
        <v>1955</v>
      </c>
      <c r="E1192" s="2" t="s">
        <v>1912</v>
      </c>
      <c r="G1192" s="1">
        <v>1</v>
      </c>
      <c r="H1192" s="1">
        <f t="shared" si="37"/>
        <v>0</v>
      </c>
    </row>
    <row r="1193" spans="1:8" x14ac:dyDescent="0.2">
      <c r="A1193" s="1" t="str">
        <f t="shared" si="36"/>
        <v>42</v>
      </c>
      <c r="B1193" s="1" t="s">
        <v>2523</v>
      </c>
      <c r="C1193" s="1" t="s">
        <v>1958</v>
      </c>
      <c r="D1193" s="4" t="s">
        <v>1957</v>
      </c>
      <c r="E1193" s="2" t="s">
        <v>1912</v>
      </c>
      <c r="G1193" s="1">
        <v>1</v>
      </c>
      <c r="H1193" s="1">
        <f t="shared" si="37"/>
        <v>0</v>
      </c>
    </row>
    <row r="1194" spans="1:8" x14ac:dyDescent="0.2">
      <c r="A1194" s="1" t="str">
        <f t="shared" si="36"/>
        <v>42</v>
      </c>
      <c r="B1194" s="1" t="s">
        <v>2523</v>
      </c>
      <c r="C1194" s="1" t="s">
        <v>1960</v>
      </c>
      <c r="D1194" s="4" t="s">
        <v>1959</v>
      </c>
      <c r="E1194" s="2" t="s">
        <v>1912</v>
      </c>
      <c r="G1194" s="1">
        <v>1</v>
      </c>
      <c r="H1194" s="1">
        <f t="shared" si="37"/>
        <v>0</v>
      </c>
    </row>
    <row r="1195" spans="1:8" x14ac:dyDescent="0.2">
      <c r="A1195" s="1" t="str">
        <f t="shared" si="36"/>
        <v>42</v>
      </c>
      <c r="B1195" s="1" t="s">
        <v>2523</v>
      </c>
      <c r="C1195" s="1" t="s">
        <v>1962</v>
      </c>
      <c r="D1195" s="4" t="s">
        <v>1961</v>
      </c>
      <c r="E1195" s="2" t="s">
        <v>1912</v>
      </c>
      <c r="G1195" s="1">
        <v>1</v>
      </c>
      <c r="H1195" s="1">
        <f t="shared" si="37"/>
        <v>0</v>
      </c>
    </row>
    <row r="1196" spans="1:8" ht="31.5" x14ac:dyDescent="0.2">
      <c r="A1196" s="1" t="str">
        <f t="shared" si="36"/>
        <v>42</v>
      </c>
      <c r="B1196" s="1" t="s">
        <v>2523</v>
      </c>
      <c r="C1196" s="1" t="s">
        <v>1964</v>
      </c>
      <c r="D1196" s="4" t="s">
        <v>1963</v>
      </c>
      <c r="E1196" s="2" t="s">
        <v>1912</v>
      </c>
      <c r="G1196" s="1">
        <v>1</v>
      </c>
      <c r="H1196" s="1">
        <f t="shared" si="37"/>
        <v>0</v>
      </c>
    </row>
    <row r="1197" spans="1:8" x14ac:dyDescent="0.2">
      <c r="A1197" s="1" t="str">
        <f t="shared" si="36"/>
        <v>42</v>
      </c>
      <c r="B1197" s="1" t="s">
        <v>2523</v>
      </c>
      <c r="C1197" s="1" t="s">
        <v>1966</v>
      </c>
      <c r="D1197" s="4" t="s">
        <v>1965</v>
      </c>
      <c r="E1197" s="2" t="s">
        <v>1912</v>
      </c>
      <c r="G1197" s="1">
        <v>1</v>
      </c>
      <c r="H1197" s="1">
        <f t="shared" si="37"/>
        <v>0</v>
      </c>
    </row>
    <row r="1198" spans="1:8" x14ac:dyDescent="0.2">
      <c r="A1198" s="1" t="str">
        <f t="shared" si="36"/>
        <v>42</v>
      </c>
      <c r="B1198" s="1" t="s">
        <v>2523</v>
      </c>
      <c r="C1198" s="1" t="s">
        <v>1968</v>
      </c>
      <c r="D1198" s="4" t="s">
        <v>1967</v>
      </c>
      <c r="E1198" s="2" t="s">
        <v>1912</v>
      </c>
      <c r="G1198" s="1">
        <v>1</v>
      </c>
      <c r="H1198" s="1">
        <f t="shared" si="37"/>
        <v>0</v>
      </c>
    </row>
    <row r="1199" spans="1:8" ht="31.5" x14ac:dyDescent="0.2">
      <c r="A1199" s="1" t="str">
        <f t="shared" si="36"/>
        <v>42</v>
      </c>
      <c r="B1199" s="1" t="s">
        <v>2523</v>
      </c>
      <c r="C1199" s="1" t="s">
        <v>1970</v>
      </c>
      <c r="D1199" s="4" t="s">
        <v>1969</v>
      </c>
      <c r="E1199" s="2" t="s">
        <v>1912</v>
      </c>
      <c r="G1199" s="1">
        <v>1</v>
      </c>
      <c r="H1199" s="1">
        <f t="shared" si="37"/>
        <v>0</v>
      </c>
    </row>
    <row r="1200" spans="1:8" ht="31.5" x14ac:dyDescent="0.2">
      <c r="A1200" s="1" t="str">
        <f t="shared" si="36"/>
        <v>42</v>
      </c>
      <c r="B1200" s="1" t="s">
        <v>2523</v>
      </c>
      <c r="C1200" s="1" t="s">
        <v>1972</v>
      </c>
      <c r="D1200" s="4" t="s">
        <v>1971</v>
      </c>
      <c r="E1200" s="2" t="s">
        <v>1912</v>
      </c>
      <c r="G1200" s="1">
        <v>1</v>
      </c>
      <c r="H1200" s="1">
        <f t="shared" si="37"/>
        <v>0</v>
      </c>
    </row>
    <row r="1201" spans="1:8" ht="31.5" x14ac:dyDescent="0.2">
      <c r="A1201" s="1" t="str">
        <f t="shared" si="36"/>
        <v>42</v>
      </c>
      <c r="B1201" s="1" t="s">
        <v>2523</v>
      </c>
      <c r="C1201" s="1" t="s">
        <v>1974</v>
      </c>
      <c r="D1201" s="4" t="s">
        <v>1973</v>
      </c>
      <c r="E1201" s="2" t="s">
        <v>1912</v>
      </c>
      <c r="G1201" s="1">
        <v>1</v>
      </c>
      <c r="H1201" s="1">
        <f t="shared" si="37"/>
        <v>0</v>
      </c>
    </row>
    <row r="1202" spans="1:8" x14ac:dyDescent="0.2">
      <c r="A1202" s="1" t="str">
        <f t="shared" si="36"/>
        <v>42</v>
      </c>
      <c r="B1202" s="1" t="s">
        <v>2523</v>
      </c>
      <c r="C1202" s="1" t="s">
        <v>1976</v>
      </c>
      <c r="D1202" s="4" t="s">
        <v>1975</v>
      </c>
      <c r="E1202" s="2" t="s">
        <v>1912</v>
      </c>
      <c r="G1202" s="1">
        <v>1</v>
      </c>
      <c r="H1202" s="1">
        <f t="shared" si="37"/>
        <v>0</v>
      </c>
    </row>
    <row r="1203" spans="1:8" x14ac:dyDescent="0.2">
      <c r="A1203" s="1" t="str">
        <f t="shared" si="36"/>
        <v>42</v>
      </c>
      <c r="B1203" s="1" t="s">
        <v>2523</v>
      </c>
      <c r="C1203" s="1" t="s">
        <v>1978</v>
      </c>
      <c r="D1203" s="4" t="s">
        <v>1977</v>
      </c>
      <c r="E1203" s="2" t="s">
        <v>1912</v>
      </c>
      <c r="G1203" s="1">
        <v>1</v>
      </c>
      <c r="H1203" s="1">
        <f t="shared" si="37"/>
        <v>0</v>
      </c>
    </row>
    <row r="1204" spans="1:8" x14ac:dyDescent="0.2">
      <c r="A1204" s="1" t="str">
        <f t="shared" si="36"/>
        <v>42</v>
      </c>
      <c r="B1204" s="1" t="s">
        <v>2523</v>
      </c>
      <c r="C1204" s="1" t="s">
        <v>1980</v>
      </c>
      <c r="D1204" s="4" t="s">
        <v>1979</v>
      </c>
      <c r="E1204" s="2" t="s">
        <v>1912</v>
      </c>
      <c r="G1204" s="1">
        <v>1</v>
      </c>
      <c r="H1204" s="1">
        <f t="shared" si="37"/>
        <v>0</v>
      </c>
    </row>
    <row r="1205" spans="1:8" x14ac:dyDescent="0.2">
      <c r="A1205" s="1" t="str">
        <f t="shared" si="36"/>
        <v>42</v>
      </c>
      <c r="B1205" s="1" t="s">
        <v>2523</v>
      </c>
      <c r="C1205" s="1" t="s">
        <v>1982</v>
      </c>
      <c r="D1205" s="4" t="s">
        <v>1981</v>
      </c>
      <c r="E1205" s="2" t="s">
        <v>1912</v>
      </c>
      <c r="G1205" s="1">
        <v>1</v>
      </c>
      <c r="H1205" s="1">
        <f t="shared" si="37"/>
        <v>0</v>
      </c>
    </row>
    <row r="1206" spans="1:8" ht="47.25" x14ac:dyDescent="0.2">
      <c r="A1206" s="1" t="str">
        <f t="shared" si="36"/>
        <v>42</v>
      </c>
      <c r="B1206" s="1" t="s">
        <v>2523</v>
      </c>
      <c r="C1206" s="1" t="s">
        <v>1984</v>
      </c>
      <c r="D1206" s="4" t="s">
        <v>1983</v>
      </c>
      <c r="E1206" s="2" t="s">
        <v>1912</v>
      </c>
      <c r="G1206" s="1">
        <v>1</v>
      </c>
      <c r="H1206" s="1">
        <f t="shared" si="37"/>
        <v>0</v>
      </c>
    </row>
    <row r="1207" spans="1:8" ht="31.5" x14ac:dyDescent="0.2">
      <c r="A1207" s="1" t="str">
        <f t="shared" si="36"/>
        <v>42</v>
      </c>
      <c r="B1207" s="1" t="s">
        <v>2523</v>
      </c>
      <c r="C1207" s="1" t="s">
        <v>1986</v>
      </c>
      <c r="D1207" s="4" t="s">
        <v>1985</v>
      </c>
      <c r="E1207" s="2" t="s">
        <v>1912</v>
      </c>
      <c r="G1207" s="1">
        <v>1</v>
      </c>
      <c r="H1207" s="1">
        <f t="shared" si="37"/>
        <v>0</v>
      </c>
    </row>
    <row r="1208" spans="1:8" ht="47.25" x14ac:dyDescent="0.2">
      <c r="A1208" s="1" t="str">
        <f t="shared" si="36"/>
        <v>42</v>
      </c>
      <c r="B1208" s="1" t="s">
        <v>2523</v>
      </c>
      <c r="C1208" s="1" t="s">
        <v>1988</v>
      </c>
      <c r="D1208" s="4" t="s">
        <v>1987</v>
      </c>
      <c r="E1208" s="2" t="s">
        <v>1912</v>
      </c>
      <c r="G1208" s="1">
        <v>1</v>
      </c>
      <c r="H1208" s="1">
        <f t="shared" si="37"/>
        <v>0</v>
      </c>
    </row>
    <row r="1209" spans="1:8" ht="31.5" x14ac:dyDescent="0.2">
      <c r="A1209" s="1" t="str">
        <f t="shared" si="36"/>
        <v>42</v>
      </c>
      <c r="B1209" s="1" t="s">
        <v>2523</v>
      </c>
      <c r="C1209" s="1" t="s">
        <v>1990</v>
      </c>
      <c r="D1209" s="4" t="s">
        <v>1989</v>
      </c>
      <c r="E1209" s="2" t="s">
        <v>1912</v>
      </c>
      <c r="G1209" s="1">
        <v>1</v>
      </c>
      <c r="H1209" s="1">
        <f t="shared" si="37"/>
        <v>0</v>
      </c>
    </row>
    <row r="1210" spans="1:8" x14ac:dyDescent="0.2">
      <c r="A1210" s="1" t="str">
        <f t="shared" si="36"/>
        <v>42</v>
      </c>
      <c r="B1210" s="1" t="s">
        <v>2523</v>
      </c>
      <c r="C1210" s="1" t="s">
        <v>1992</v>
      </c>
      <c r="D1210" s="4" t="s">
        <v>1991</v>
      </c>
      <c r="E1210" s="2" t="s">
        <v>1912</v>
      </c>
      <c r="G1210" s="1">
        <v>1</v>
      </c>
      <c r="H1210" s="1">
        <f t="shared" si="37"/>
        <v>0</v>
      </c>
    </row>
    <row r="1211" spans="1:8" x14ac:dyDescent="0.2">
      <c r="A1211" s="1" t="str">
        <f t="shared" si="36"/>
        <v>42</v>
      </c>
      <c r="B1211" s="1" t="s">
        <v>2523</v>
      </c>
      <c r="C1211" s="1" t="s">
        <v>1994</v>
      </c>
      <c r="D1211" s="4" t="s">
        <v>1993</v>
      </c>
      <c r="E1211" s="2" t="s">
        <v>1912</v>
      </c>
      <c r="G1211" s="1">
        <v>1</v>
      </c>
      <c r="H1211" s="1">
        <f t="shared" si="37"/>
        <v>0</v>
      </c>
    </row>
    <row r="1212" spans="1:8" x14ac:dyDescent="0.2">
      <c r="A1212" s="1" t="str">
        <f t="shared" si="36"/>
        <v>42</v>
      </c>
      <c r="B1212" s="1" t="s">
        <v>2523</v>
      </c>
      <c r="C1212" s="1" t="s">
        <v>1996</v>
      </c>
      <c r="D1212" s="4" t="s">
        <v>1995</v>
      </c>
      <c r="E1212" s="2" t="s">
        <v>1912</v>
      </c>
      <c r="G1212" s="1">
        <v>1</v>
      </c>
      <c r="H1212" s="1">
        <f t="shared" si="37"/>
        <v>0</v>
      </c>
    </row>
  </sheetData>
  <autoFilter ref="A2:H1212"/>
  <mergeCells count="1">
    <mergeCell ref="A1:H1"/>
  </mergeCells>
  <printOptions horizontalCentered="1"/>
  <pageMargins left="0.39374999999999999" right="0.39374999999999999" top="0.39374999999999999" bottom="0.69722222199999995" header="0" footer="0"/>
  <pageSetup paperSize="9" scale="71" fitToWidth="0" fitToHeight="0" orientation="portrait" verticalDpi="0" r:id="rId1"/>
  <headerFooter alignWithMargins="0">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خلاصه فصول</vt:lpstr>
      <vt:lpstr>فهرست ابنیه 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Fatahtouei Nejad Rahim</cp:lastModifiedBy>
  <cp:lastPrinted>2019-04-29T11:44:17Z</cp:lastPrinted>
  <dcterms:created xsi:type="dcterms:W3CDTF">2018-04-08T08:06:48Z</dcterms:created>
  <dcterms:modified xsi:type="dcterms:W3CDTF">2019-04-29T12:19:04Z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01734361CD07C3C85B968AA4B2781C480C131A4BF1DCCE0484255B1E26629C81B528BB743F11242FEBFB6B64506001D43A747CB8D9898B794EB3A723CE67760DAADCF6017F01D2D12A4522CF36D44678E87533EB5C173F8FD0FA7C0DBEC5D03CCAC8536BB3C1EA720A9F13D7CBDB46E90324DED2334EAFA7F70FF4AD5183878</vt:lpwstr>
  </property>
  <property fmtid="{D5CDD505-2E9C-101B-9397-08002B2CF9AE}" pid="3" name="Business Objects Context Information1">
    <vt:lpwstr>1E69202DCFFF66B0566E9A99A286D666BD73841941A6B75384BFA58E5E4CCBE92D55D1136D7FC3CE78E9BDD79C3AA494A821B373E2683F038FA0A3334A4D89E287A75D9F71EE037AB084C5A29CC6A21748B3C4A6DD1B94649DD6758D3D4D84A2FE70A01DA9358317E32A06AF0B7559AADF357B1AD979038BC3957B417929E6D</vt:lpwstr>
  </property>
  <property fmtid="{D5CDD505-2E9C-101B-9397-08002B2CF9AE}" pid="4" name="Business Objects Context Information2">
    <vt:lpwstr>363CBA8F8A5B0869883AEABFC61BC8A3ED66031237C51A950D8E607DE4813AEECF5E58DBEA210D68C3500F8A13552D9DFAFCE9AA15AB5A9A3B2836C4008367DE6B3C8FDFB6BFFAC3A1CDF823CE75B5AC73192130E4D7810B7FBB80BA30BBFDE53A96F69CD28616D5084CA303C228A6EBB1EFEF62BB53C149528D0F07D2A976D</vt:lpwstr>
  </property>
  <property fmtid="{D5CDD505-2E9C-101B-9397-08002B2CF9AE}" pid="5" name="Business Objects Context Information3">
    <vt:lpwstr>82A83C9F3D375E711120F05DD1CB0AD290176DA256D33147C455021EB80221E6AD1D3721BD0AD8621A4DF9BC9C526B550F077E13C6708CC5E1C552273D65A212DFDB11E9EA7ECC6513A40D77F44A019AD75043CF1E2894DBD5D3834916660AC1E15E44AA49684DC8A16F36657CB1B4CF7D1359E9B37E50F303EAD2124FAA6C4</vt:lpwstr>
  </property>
  <property fmtid="{D5CDD505-2E9C-101B-9397-08002B2CF9AE}" pid="6" name="Business Objects Context Information4">
    <vt:lpwstr>F96AED9907D8347E436EE9EB66180BFB6CFF1D34C881486957564F06B48855F4CC4C7372819679361350F92D11984813C15A2E926EA242F75061BB7BA3A6E48A18DBEBBAC5FAE591AAE08FF2AB6930F5A1008DA60FAF01BAD4B831A38D919FE56A321B95AAC15054FE871F9FD3A8184BAE400A0B598EE7ED254FA011E8857DD</vt:lpwstr>
  </property>
  <property fmtid="{D5CDD505-2E9C-101B-9397-08002B2CF9AE}" pid="7" name="Business Objects Context Information5">
    <vt:lpwstr>89A54721AB54341C14622BD6401C721D7236F7A261054AE87A9DC7A29015798C7B88A75C7D9889AF00FC04F2DC71F69D8EB61EB2C394F73E182EEE23CC4A1E106DF5B7BF5081B2AD0A4792B5AC8D8D6900CB60B30AD976D01C0FF54776BC4A623E0772233C7D0C43EE81381087D26C006F14899C0306A43D2E6933BACAF44E2</vt:lpwstr>
  </property>
  <property fmtid="{D5CDD505-2E9C-101B-9397-08002B2CF9AE}" pid="8" name="Business Objects Context Information6">
    <vt:lpwstr>0E5A00AB9FF8B83813A4CB51B194D96EFC63951C</vt:lpwstr>
  </property>
</Properties>
</file>