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defaultThemeVersion="166925"/>
  <mc:AlternateContent xmlns:mc="http://schemas.openxmlformats.org/markup-compatibility/2006">
    <mc:Choice Requires="x15">
      <x15ac:absPath xmlns:x15ac="http://schemas.microsoft.com/office/spreadsheetml/2010/11/ac" url="C:\Users\Kasra\Desktop\"/>
    </mc:Choice>
  </mc:AlternateContent>
  <xr:revisionPtr revIDLastSave="0" documentId="13_ncr:1_{B711351A-2FDE-48E7-B87B-1251091E5460}" xr6:coauthVersionLast="45" xr6:coauthVersionMax="45" xr10:uidLastSave="{00000000-0000-0000-0000-000000000000}"/>
  <bookViews>
    <workbookView xWindow="-108" yWindow="-108" windowWidth="23256" windowHeight="12576" activeTab="1" xr2:uid="{00000000-000D-0000-FFFF-FFFF00000000}"/>
  </bookViews>
  <sheets>
    <sheet name="خلاصه فصول" sheetId="2" r:id="rId1"/>
    <sheet name="فهرست بها" sheetId="1" r:id="rId2"/>
  </sheets>
  <definedNames>
    <definedName name="_xlnm._FilterDatabase" localSheetId="1" hidden="1">'فهرست بها'!$B$3:$I$1830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 i="2" l="1"/>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 i="2"/>
  <c r="E4" i="2"/>
  <c r="E42" i="2" s="1"/>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G37" i="2" s="1"/>
  <c r="I37" i="2" s="1"/>
  <c r="E38" i="2"/>
  <c r="E39" i="2"/>
  <c r="E40" i="2"/>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6" i="1"/>
  <c r="I1027" i="1"/>
  <c r="I1028" i="1"/>
  <c r="I1029" i="1"/>
  <c r="I1030" i="1"/>
  <c r="I1031" i="1"/>
  <c r="I1032" i="1"/>
  <c r="I1033" i="1"/>
  <c r="I1034" i="1"/>
  <c r="I1035" i="1"/>
  <c r="I1036" i="1"/>
  <c r="I1037" i="1"/>
  <c r="I1038" i="1"/>
  <c r="I1039" i="1"/>
  <c r="I1040" i="1"/>
  <c r="I1041" i="1"/>
  <c r="I1042" i="1"/>
  <c r="I1043" i="1"/>
  <c r="I1044" i="1"/>
  <c r="I1045" i="1"/>
  <c r="I1046" i="1"/>
  <c r="I1047" i="1"/>
  <c r="I1048"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I1119" i="1"/>
  <c r="I1120" i="1"/>
  <c r="I1121" i="1"/>
  <c r="I1122" i="1"/>
  <c r="I1123" i="1"/>
  <c r="I1124" i="1"/>
  <c r="I1125" i="1"/>
  <c r="I1126" i="1"/>
  <c r="I1127" i="1"/>
  <c r="I1128" i="1"/>
  <c r="I1129" i="1"/>
  <c r="I1130" i="1"/>
  <c r="I1131" i="1"/>
  <c r="I1132" i="1"/>
  <c r="I1133" i="1"/>
  <c r="I1134" i="1"/>
  <c r="I1135" i="1"/>
  <c r="I1136" i="1"/>
  <c r="I1137" i="1"/>
  <c r="I1138" i="1"/>
  <c r="I1139" i="1"/>
  <c r="I1140" i="1"/>
  <c r="I1141" i="1"/>
  <c r="I1142" i="1"/>
  <c r="I1143" i="1"/>
  <c r="I1144" i="1"/>
  <c r="I1145" i="1"/>
  <c r="I1146" i="1"/>
  <c r="I1147" i="1"/>
  <c r="I1148" i="1"/>
  <c r="I1149" i="1"/>
  <c r="I1150" i="1"/>
  <c r="I1151" i="1"/>
  <c r="I1152" i="1"/>
  <c r="I1153" i="1"/>
  <c r="I1154" i="1"/>
  <c r="I1155" i="1"/>
  <c r="I1156" i="1"/>
  <c r="I1157" i="1"/>
  <c r="I1158" i="1"/>
  <c r="I1159" i="1"/>
  <c r="I1160" i="1"/>
  <c r="I1161" i="1"/>
  <c r="I1162" i="1"/>
  <c r="I1163" i="1"/>
  <c r="I1164" i="1"/>
  <c r="I1165" i="1"/>
  <c r="I1166" i="1"/>
  <c r="I1167" i="1"/>
  <c r="I1168" i="1"/>
  <c r="I1169" i="1"/>
  <c r="I1170" i="1"/>
  <c r="I1171" i="1"/>
  <c r="I1172" i="1"/>
  <c r="I1173" i="1"/>
  <c r="I1174" i="1"/>
  <c r="I1175" i="1"/>
  <c r="I1176" i="1"/>
  <c r="I1177" i="1"/>
  <c r="I1178" i="1"/>
  <c r="I1179" i="1"/>
  <c r="I1180" i="1"/>
  <c r="I1181" i="1"/>
  <c r="I1182" i="1"/>
  <c r="I1183" i="1"/>
  <c r="I1184" i="1"/>
  <c r="I1185" i="1"/>
  <c r="I1186" i="1"/>
  <c r="I1187" i="1"/>
  <c r="I1188" i="1"/>
  <c r="I1189" i="1"/>
  <c r="I1190" i="1"/>
  <c r="I1191" i="1"/>
  <c r="I1192" i="1"/>
  <c r="I1193" i="1"/>
  <c r="I1194" i="1"/>
  <c r="I1195" i="1"/>
  <c r="I1196" i="1"/>
  <c r="I1197" i="1"/>
  <c r="I1198" i="1"/>
  <c r="I1199" i="1"/>
  <c r="I1200" i="1"/>
  <c r="I1201" i="1"/>
  <c r="I1202" i="1"/>
  <c r="I1203" i="1"/>
  <c r="I1204" i="1"/>
  <c r="I1205" i="1"/>
  <c r="I1206" i="1"/>
  <c r="I1207" i="1"/>
  <c r="I1208" i="1"/>
  <c r="I1209" i="1"/>
  <c r="I1210" i="1"/>
  <c r="I1211" i="1"/>
  <c r="I1212" i="1"/>
  <c r="I1213" i="1"/>
  <c r="I1214" i="1"/>
  <c r="I1215" i="1"/>
  <c r="I1216" i="1"/>
  <c r="I1217" i="1"/>
  <c r="I1218" i="1"/>
  <c r="I1219" i="1"/>
  <c r="I1220" i="1"/>
  <c r="I1221" i="1"/>
  <c r="I1222" i="1"/>
  <c r="I1223" i="1"/>
  <c r="I1224" i="1"/>
  <c r="I1225" i="1"/>
  <c r="I1226" i="1"/>
  <c r="I1227" i="1"/>
  <c r="I1228" i="1"/>
  <c r="I1229" i="1"/>
  <c r="I1230" i="1"/>
  <c r="I1231" i="1"/>
  <c r="I1232" i="1"/>
  <c r="I1233" i="1"/>
  <c r="I1234" i="1"/>
  <c r="I1235" i="1"/>
  <c r="I1236" i="1"/>
  <c r="I1237" i="1"/>
  <c r="I1238" i="1"/>
  <c r="I1239" i="1"/>
  <c r="I1240" i="1"/>
  <c r="I1241" i="1"/>
  <c r="I1242" i="1"/>
  <c r="I1243" i="1"/>
  <c r="I1244" i="1"/>
  <c r="I1245" i="1"/>
  <c r="I1246" i="1"/>
  <c r="I1247" i="1"/>
  <c r="I1248" i="1"/>
  <c r="I1249" i="1"/>
  <c r="I1250" i="1"/>
  <c r="I1251" i="1"/>
  <c r="I1252" i="1"/>
  <c r="I1253" i="1"/>
  <c r="I1254" i="1"/>
  <c r="I1255" i="1"/>
  <c r="I1256" i="1"/>
  <c r="I1257" i="1"/>
  <c r="I1258" i="1"/>
  <c r="I1259" i="1"/>
  <c r="I1260" i="1"/>
  <c r="I1261" i="1"/>
  <c r="I1262" i="1"/>
  <c r="I1263" i="1"/>
  <c r="I1264" i="1"/>
  <c r="I1265" i="1"/>
  <c r="I1266" i="1"/>
  <c r="I1267" i="1"/>
  <c r="I1268" i="1"/>
  <c r="I1269" i="1"/>
  <c r="I1270" i="1"/>
  <c r="I1271" i="1"/>
  <c r="I1272" i="1"/>
  <c r="I1273" i="1"/>
  <c r="I1274" i="1"/>
  <c r="I1275" i="1"/>
  <c r="I1276" i="1"/>
  <c r="I1277" i="1"/>
  <c r="I1278" i="1"/>
  <c r="I1279" i="1"/>
  <c r="I1280" i="1"/>
  <c r="I1281" i="1"/>
  <c r="I1282" i="1"/>
  <c r="I1283" i="1"/>
  <c r="I1284" i="1"/>
  <c r="I1285" i="1"/>
  <c r="I1286" i="1"/>
  <c r="I1287" i="1"/>
  <c r="I1288" i="1"/>
  <c r="I1289" i="1"/>
  <c r="I1290" i="1"/>
  <c r="I1291" i="1"/>
  <c r="I1292" i="1"/>
  <c r="I1293" i="1"/>
  <c r="I1294" i="1"/>
  <c r="I1295" i="1"/>
  <c r="I1296" i="1"/>
  <c r="I1297" i="1"/>
  <c r="I1298" i="1"/>
  <c r="I1299" i="1"/>
  <c r="I1300" i="1"/>
  <c r="I1301" i="1"/>
  <c r="I1302" i="1"/>
  <c r="I1303" i="1"/>
  <c r="I1304" i="1"/>
  <c r="I1305" i="1"/>
  <c r="I1306" i="1"/>
  <c r="I1307" i="1"/>
  <c r="I1308" i="1"/>
  <c r="I1309" i="1"/>
  <c r="I1310" i="1"/>
  <c r="I1311" i="1"/>
  <c r="I1312" i="1"/>
  <c r="I1313" i="1"/>
  <c r="I1314" i="1"/>
  <c r="I1315" i="1"/>
  <c r="I1316" i="1"/>
  <c r="I1317" i="1"/>
  <c r="I1318" i="1"/>
  <c r="I1319" i="1"/>
  <c r="I1320" i="1"/>
  <c r="I1321" i="1"/>
  <c r="I1322" i="1"/>
  <c r="I1323" i="1"/>
  <c r="I1324" i="1"/>
  <c r="I1325" i="1"/>
  <c r="I1326" i="1"/>
  <c r="I1327" i="1"/>
  <c r="I1328" i="1"/>
  <c r="I1329" i="1"/>
  <c r="I1330" i="1"/>
  <c r="I1331" i="1"/>
  <c r="I1332" i="1"/>
  <c r="I1333" i="1"/>
  <c r="I1334" i="1"/>
  <c r="I1335" i="1"/>
  <c r="I1336" i="1"/>
  <c r="I1337" i="1"/>
  <c r="I1338" i="1"/>
  <c r="I1339" i="1"/>
  <c r="I1340" i="1"/>
  <c r="I1341" i="1"/>
  <c r="I1342" i="1"/>
  <c r="I1343" i="1"/>
  <c r="I1344" i="1"/>
  <c r="I1345" i="1"/>
  <c r="I1346" i="1"/>
  <c r="I1347" i="1"/>
  <c r="I1348" i="1"/>
  <c r="I1349" i="1"/>
  <c r="I1350" i="1"/>
  <c r="I1351" i="1"/>
  <c r="I1352" i="1"/>
  <c r="I1353" i="1"/>
  <c r="I1354" i="1"/>
  <c r="I1355" i="1"/>
  <c r="I1356" i="1"/>
  <c r="I1357" i="1"/>
  <c r="I1358" i="1"/>
  <c r="I1359" i="1"/>
  <c r="I1360" i="1"/>
  <c r="I1361" i="1"/>
  <c r="I1362" i="1"/>
  <c r="I1363" i="1"/>
  <c r="I1364" i="1"/>
  <c r="I1365" i="1"/>
  <c r="I1366" i="1"/>
  <c r="I1367" i="1"/>
  <c r="I1368" i="1"/>
  <c r="I1369" i="1"/>
  <c r="I1370" i="1"/>
  <c r="I1371" i="1"/>
  <c r="I1372" i="1"/>
  <c r="I1373" i="1"/>
  <c r="I1374" i="1"/>
  <c r="I1375" i="1"/>
  <c r="I1376" i="1"/>
  <c r="I1377" i="1"/>
  <c r="I1378" i="1"/>
  <c r="I1379" i="1"/>
  <c r="I1380" i="1"/>
  <c r="I1381" i="1"/>
  <c r="I1382" i="1"/>
  <c r="I1383" i="1"/>
  <c r="I1384" i="1"/>
  <c r="I1385" i="1"/>
  <c r="I1386" i="1"/>
  <c r="I1387" i="1"/>
  <c r="I1388" i="1"/>
  <c r="I1389" i="1"/>
  <c r="I1390" i="1"/>
  <c r="I1391" i="1"/>
  <c r="I1392" i="1"/>
  <c r="I1393" i="1"/>
  <c r="I1394" i="1"/>
  <c r="I1395" i="1"/>
  <c r="I1396" i="1"/>
  <c r="I1397" i="1"/>
  <c r="I1398" i="1"/>
  <c r="I1399" i="1"/>
  <c r="I1400" i="1"/>
  <c r="I1401" i="1"/>
  <c r="I1402" i="1"/>
  <c r="I1403" i="1"/>
  <c r="I1404" i="1"/>
  <c r="I1405" i="1"/>
  <c r="I1406" i="1"/>
  <c r="I1407" i="1"/>
  <c r="I1408" i="1"/>
  <c r="I1409" i="1"/>
  <c r="I1410" i="1"/>
  <c r="I1411" i="1"/>
  <c r="I1412" i="1"/>
  <c r="I1413" i="1"/>
  <c r="I1414" i="1"/>
  <c r="I1415" i="1"/>
  <c r="I1416" i="1"/>
  <c r="I1417" i="1"/>
  <c r="I1418" i="1"/>
  <c r="I1419" i="1"/>
  <c r="I1420" i="1"/>
  <c r="I1421" i="1"/>
  <c r="I1422" i="1"/>
  <c r="I1423" i="1"/>
  <c r="I1424" i="1"/>
  <c r="I1425" i="1"/>
  <c r="I1426" i="1"/>
  <c r="I1427" i="1"/>
  <c r="I1428" i="1"/>
  <c r="I1429" i="1"/>
  <c r="I1430" i="1"/>
  <c r="I1431" i="1"/>
  <c r="I1432" i="1"/>
  <c r="I1433" i="1"/>
  <c r="I1434" i="1"/>
  <c r="I1435" i="1"/>
  <c r="I1436" i="1"/>
  <c r="I1437" i="1"/>
  <c r="I1438" i="1"/>
  <c r="I1439" i="1"/>
  <c r="I1440" i="1"/>
  <c r="I1441" i="1"/>
  <c r="I1442" i="1"/>
  <c r="I1443" i="1"/>
  <c r="I1444" i="1"/>
  <c r="I1445" i="1"/>
  <c r="I1446" i="1"/>
  <c r="I1447" i="1"/>
  <c r="I1448" i="1"/>
  <c r="I1449" i="1"/>
  <c r="I1450" i="1"/>
  <c r="I1451" i="1"/>
  <c r="I1452" i="1"/>
  <c r="I1453" i="1"/>
  <c r="I1454" i="1"/>
  <c r="I1455" i="1"/>
  <c r="I1456" i="1"/>
  <c r="I1457" i="1"/>
  <c r="I1458" i="1"/>
  <c r="I1459" i="1"/>
  <c r="I1460" i="1"/>
  <c r="I1461" i="1"/>
  <c r="I1462" i="1"/>
  <c r="I1463" i="1"/>
  <c r="I1464" i="1"/>
  <c r="I1465" i="1"/>
  <c r="I1466" i="1"/>
  <c r="I1467" i="1"/>
  <c r="I1468" i="1"/>
  <c r="I1469" i="1"/>
  <c r="I1470" i="1"/>
  <c r="I1471" i="1"/>
  <c r="I1472" i="1"/>
  <c r="I1473" i="1"/>
  <c r="I1474" i="1"/>
  <c r="I1475" i="1"/>
  <c r="I1476" i="1"/>
  <c r="I1477" i="1"/>
  <c r="I1478" i="1"/>
  <c r="I1479" i="1"/>
  <c r="I1480" i="1"/>
  <c r="I1481" i="1"/>
  <c r="I1482" i="1"/>
  <c r="I1483" i="1"/>
  <c r="I1484" i="1"/>
  <c r="I1485" i="1"/>
  <c r="I1486" i="1"/>
  <c r="I1487" i="1"/>
  <c r="I1488" i="1"/>
  <c r="I1489" i="1"/>
  <c r="I1490" i="1"/>
  <c r="I1491" i="1"/>
  <c r="I1492" i="1"/>
  <c r="I1493" i="1"/>
  <c r="I1494" i="1"/>
  <c r="I1495" i="1"/>
  <c r="I1496" i="1"/>
  <c r="I1497" i="1"/>
  <c r="I1498" i="1"/>
  <c r="I1499" i="1"/>
  <c r="I1500" i="1"/>
  <c r="I1501" i="1"/>
  <c r="I1502" i="1"/>
  <c r="I1503" i="1"/>
  <c r="I1504" i="1"/>
  <c r="I1505" i="1"/>
  <c r="I1506" i="1"/>
  <c r="I1507" i="1"/>
  <c r="I1508" i="1"/>
  <c r="I1509" i="1"/>
  <c r="I1510" i="1"/>
  <c r="I1511" i="1"/>
  <c r="I1512" i="1"/>
  <c r="I1513" i="1"/>
  <c r="I1514" i="1"/>
  <c r="I1515" i="1"/>
  <c r="I1516" i="1"/>
  <c r="I1517" i="1"/>
  <c r="I1518" i="1"/>
  <c r="I1519" i="1"/>
  <c r="I1520" i="1"/>
  <c r="I1521" i="1"/>
  <c r="I1522" i="1"/>
  <c r="I1523" i="1"/>
  <c r="I1524" i="1"/>
  <c r="I1525" i="1"/>
  <c r="I1526" i="1"/>
  <c r="I1527" i="1"/>
  <c r="I1528" i="1"/>
  <c r="I1529" i="1"/>
  <c r="I1530" i="1"/>
  <c r="I1531" i="1"/>
  <c r="I1532" i="1"/>
  <c r="I1533" i="1"/>
  <c r="I1534" i="1"/>
  <c r="I1535" i="1"/>
  <c r="I1536" i="1"/>
  <c r="I1537" i="1"/>
  <c r="I1538" i="1"/>
  <c r="I1539" i="1"/>
  <c r="I1540" i="1"/>
  <c r="I1541" i="1"/>
  <c r="I1542" i="1"/>
  <c r="I1543" i="1"/>
  <c r="I1544" i="1"/>
  <c r="I1545" i="1"/>
  <c r="I1546" i="1"/>
  <c r="I1547" i="1"/>
  <c r="I1548" i="1"/>
  <c r="I1549" i="1"/>
  <c r="I1550" i="1"/>
  <c r="I1551" i="1"/>
  <c r="I1552" i="1"/>
  <c r="I1553" i="1"/>
  <c r="I1554" i="1"/>
  <c r="I1555" i="1"/>
  <c r="I1556" i="1"/>
  <c r="I1557" i="1"/>
  <c r="I1558" i="1"/>
  <c r="I1559" i="1"/>
  <c r="I1560" i="1"/>
  <c r="I1561" i="1"/>
  <c r="I1562" i="1"/>
  <c r="I1563" i="1"/>
  <c r="I1564" i="1"/>
  <c r="I1565" i="1"/>
  <c r="I1566" i="1"/>
  <c r="I1567" i="1"/>
  <c r="I1568" i="1"/>
  <c r="I1569" i="1"/>
  <c r="I1570" i="1"/>
  <c r="I1571" i="1"/>
  <c r="I1572" i="1"/>
  <c r="I1573" i="1"/>
  <c r="I1574" i="1"/>
  <c r="I1575" i="1"/>
  <c r="I1576" i="1"/>
  <c r="I1577" i="1"/>
  <c r="I1578" i="1"/>
  <c r="I1579" i="1"/>
  <c r="I1580" i="1"/>
  <c r="I1581" i="1"/>
  <c r="I1582" i="1"/>
  <c r="I1583" i="1"/>
  <c r="I1584" i="1"/>
  <c r="I1585" i="1"/>
  <c r="I1586" i="1"/>
  <c r="I1587" i="1"/>
  <c r="I1588" i="1"/>
  <c r="I1589" i="1"/>
  <c r="I1590" i="1"/>
  <c r="I1591" i="1"/>
  <c r="I1592" i="1"/>
  <c r="I1593" i="1"/>
  <c r="I1594" i="1"/>
  <c r="I1595" i="1"/>
  <c r="I1596" i="1"/>
  <c r="I1597" i="1"/>
  <c r="I1598" i="1"/>
  <c r="I1599" i="1"/>
  <c r="I1600" i="1"/>
  <c r="I1601" i="1"/>
  <c r="I1602" i="1"/>
  <c r="I1603" i="1"/>
  <c r="I1604" i="1"/>
  <c r="I1605" i="1"/>
  <c r="I1606" i="1"/>
  <c r="I1607" i="1"/>
  <c r="I1608" i="1"/>
  <c r="I1609" i="1"/>
  <c r="I1610" i="1"/>
  <c r="I1611" i="1"/>
  <c r="I1612" i="1"/>
  <c r="I1613" i="1"/>
  <c r="I1614" i="1"/>
  <c r="I1615" i="1"/>
  <c r="I1616" i="1"/>
  <c r="I1617" i="1"/>
  <c r="I1618" i="1"/>
  <c r="I1619" i="1"/>
  <c r="I1620" i="1"/>
  <c r="I1621" i="1"/>
  <c r="I1622" i="1"/>
  <c r="I1623" i="1"/>
  <c r="I1624" i="1"/>
  <c r="I1625" i="1"/>
  <c r="I1626" i="1"/>
  <c r="I1627" i="1"/>
  <c r="I1628" i="1"/>
  <c r="I1629" i="1"/>
  <c r="I1630" i="1"/>
  <c r="I1631" i="1"/>
  <c r="I1632" i="1"/>
  <c r="I1633" i="1"/>
  <c r="I1634" i="1"/>
  <c r="I1635" i="1"/>
  <c r="I1636" i="1"/>
  <c r="I1637" i="1"/>
  <c r="I1638" i="1"/>
  <c r="I1639" i="1"/>
  <c r="I1640" i="1"/>
  <c r="I1641" i="1"/>
  <c r="I1642" i="1"/>
  <c r="I1643" i="1"/>
  <c r="I1644" i="1"/>
  <c r="I1645" i="1"/>
  <c r="I1646" i="1"/>
  <c r="I1647" i="1"/>
  <c r="I1648" i="1"/>
  <c r="I1649" i="1"/>
  <c r="I1650" i="1"/>
  <c r="I1651" i="1"/>
  <c r="I1652" i="1"/>
  <c r="I1653" i="1"/>
  <c r="I1654" i="1"/>
  <c r="I1655" i="1"/>
  <c r="I1656" i="1"/>
  <c r="I1657" i="1"/>
  <c r="I1658" i="1"/>
  <c r="I1659" i="1"/>
  <c r="I1660" i="1"/>
  <c r="I1661" i="1"/>
  <c r="I1662" i="1"/>
  <c r="I1663" i="1"/>
  <c r="I1664" i="1"/>
  <c r="I1665" i="1"/>
  <c r="I1666" i="1"/>
  <c r="I1667" i="1"/>
  <c r="I1668" i="1"/>
  <c r="I1669" i="1"/>
  <c r="I1670" i="1"/>
  <c r="I1671" i="1"/>
  <c r="I1672" i="1"/>
  <c r="I1673" i="1"/>
  <c r="I1674" i="1"/>
  <c r="I1675" i="1"/>
  <c r="I1676" i="1"/>
  <c r="I1677" i="1"/>
  <c r="I1678" i="1"/>
  <c r="I1679" i="1"/>
  <c r="I1680" i="1"/>
  <c r="I1681" i="1"/>
  <c r="I1682" i="1"/>
  <c r="I1683" i="1"/>
  <c r="I1684" i="1"/>
  <c r="I1685" i="1"/>
  <c r="I1686" i="1"/>
  <c r="I1687" i="1"/>
  <c r="I1688" i="1"/>
  <c r="I1689" i="1"/>
  <c r="I1690" i="1"/>
  <c r="I1691" i="1"/>
  <c r="I1692" i="1"/>
  <c r="I1693" i="1"/>
  <c r="I1694" i="1"/>
  <c r="I1695" i="1"/>
  <c r="I1696" i="1"/>
  <c r="I1697" i="1"/>
  <c r="I1698" i="1"/>
  <c r="I1699" i="1"/>
  <c r="I1700" i="1"/>
  <c r="I1701" i="1"/>
  <c r="I1702" i="1"/>
  <c r="I1703" i="1"/>
  <c r="I1704" i="1"/>
  <c r="I1705" i="1"/>
  <c r="I1706" i="1"/>
  <c r="I1707" i="1"/>
  <c r="I1708" i="1"/>
  <c r="I1709" i="1"/>
  <c r="I1710" i="1"/>
  <c r="I1711" i="1"/>
  <c r="I1712" i="1"/>
  <c r="I1713" i="1"/>
  <c r="I1714" i="1"/>
  <c r="I1715" i="1"/>
  <c r="I1716" i="1"/>
  <c r="I1717" i="1"/>
  <c r="I1718" i="1"/>
  <c r="I1719" i="1"/>
  <c r="I1720" i="1"/>
  <c r="I1721" i="1"/>
  <c r="I1722" i="1"/>
  <c r="I1723" i="1"/>
  <c r="I1724" i="1"/>
  <c r="I1725" i="1"/>
  <c r="I1726" i="1"/>
  <c r="I1727" i="1"/>
  <c r="I1728" i="1"/>
  <c r="I1729" i="1"/>
  <c r="I1730" i="1"/>
  <c r="I1731" i="1"/>
  <c r="I1732" i="1"/>
  <c r="I1733" i="1"/>
  <c r="I1734" i="1"/>
  <c r="I1735" i="1"/>
  <c r="I1736" i="1"/>
  <c r="I1737" i="1"/>
  <c r="I1738" i="1"/>
  <c r="I1739" i="1"/>
  <c r="I1740" i="1"/>
  <c r="I1741" i="1"/>
  <c r="I1742" i="1"/>
  <c r="I1743" i="1"/>
  <c r="I1744" i="1"/>
  <c r="I1745" i="1"/>
  <c r="I1746" i="1"/>
  <c r="I1747" i="1"/>
  <c r="I1748" i="1"/>
  <c r="I1749" i="1"/>
  <c r="I1750" i="1"/>
  <c r="I1751" i="1"/>
  <c r="I1752" i="1"/>
  <c r="I1753" i="1"/>
  <c r="I1754" i="1"/>
  <c r="I1755" i="1"/>
  <c r="I1756" i="1"/>
  <c r="I1757" i="1"/>
  <c r="I1758" i="1"/>
  <c r="I1759" i="1"/>
  <c r="I1760" i="1"/>
  <c r="I1761" i="1"/>
  <c r="I1762" i="1"/>
  <c r="I1763" i="1"/>
  <c r="I1764" i="1"/>
  <c r="I1765" i="1"/>
  <c r="I1766" i="1"/>
  <c r="I1767" i="1"/>
  <c r="I1768" i="1"/>
  <c r="I1769" i="1"/>
  <c r="I1770" i="1"/>
  <c r="I1771" i="1"/>
  <c r="I1772" i="1"/>
  <c r="I1773" i="1"/>
  <c r="I1774" i="1"/>
  <c r="I1775" i="1"/>
  <c r="I1776" i="1"/>
  <c r="I1777" i="1"/>
  <c r="I1778" i="1"/>
  <c r="I1779" i="1"/>
  <c r="I1780" i="1"/>
  <c r="I1781" i="1"/>
  <c r="I1782" i="1"/>
  <c r="I1783" i="1"/>
  <c r="I1784" i="1"/>
  <c r="I1785" i="1"/>
  <c r="I1786" i="1"/>
  <c r="I1787" i="1"/>
  <c r="I1788" i="1"/>
  <c r="I1789" i="1"/>
  <c r="I1790" i="1"/>
  <c r="I1791" i="1"/>
  <c r="I1792" i="1"/>
  <c r="I1793" i="1"/>
  <c r="I1794" i="1"/>
  <c r="I1795" i="1"/>
  <c r="I1796" i="1"/>
  <c r="I1797" i="1"/>
  <c r="I1798" i="1"/>
  <c r="I1799" i="1"/>
  <c r="I1800" i="1"/>
  <c r="I1801" i="1"/>
  <c r="I1802" i="1"/>
  <c r="I1803" i="1"/>
  <c r="I1804" i="1"/>
  <c r="I1805" i="1"/>
  <c r="I1806" i="1"/>
  <c r="I1807" i="1"/>
  <c r="I1808" i="1"/>
  <c r="I1809" i="1"/>
  <c r="I1810" i="1"/>
  <c r="I1811" i="1"/>
  <c r="I1812" i="1"/>
  <c r="I1813" i="1"/>
  <c r="I1814" i="1"/>
  <c r="I1815" i="1"/>
  <c r="I1816" i="1"/>
  <c r="I1817" i="1"/>
  <c r="I1818" i="1"/>
  <c r="I1819" i="1"/>
  <c r="I1820" i="1"/>
  <c r="I1821" i="1"/>
  <c r="I1822" i="1"/>
  <c r="I1823" i="1"/>
  <c r="I1824" i="1"/>
  <c r="I1825" i="1"/>
  <c r="I1826" i="1"/>
  <c r="I1827" i="1"/>
  <c r="I1828" i="1"/>
  <c r="I1829" i="1"/>
  <c r="I1830" i="1"/>
  <c r="I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134" i="1"/>
  <c r="B1135" i="1"/>
  <c r="B1136" i="1"/>
  <c r="B1137" i="1"/>
  <c r="B1138" i="1"/>
  <c r="B1139"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175" i="1"/>
  <c r="B1176" i="1"/>
  <c r="B1177"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211" i="1"/>
  <c r="B1212" i="1"/>
  <c r="B1213" i="1"/>
  <c r="B1214" i="1"/>
  <c r="B1215" i="1"/>
  <c r="B1216" i="1"/>
  <c r="B1217" i="1"/>
  <c r="B1218" i="1"/>
  <c r="B1219" i="1"/>
  <c r="B1220" i="1"/>
  <c r="B1221" i="1"/>
  <c r="B1222" i="1"/>
  <c r="B1223" i="1"/>
  <c r="B1224" i="1"/>
  <c r="B1225" i="1"/>
  <c r="B1226" i="1"/>
  <c r="B1227" i="1"/>
  <c r="B1228" i="1"/>
  <c r="B1229" i="1"/>
  <c r="B1230" i="1"/>
  <c r="B1231" i="1"/>
  <c r="B1232" i="1"/>
  <c r="B1233" i="1"/>
  <c r="B1234" i="1"/>
  <c r="B1235" i="1"/>
  <c r="B1236" i="1"/>
  <c r="B1237" i="1"/>
  <c r="B1238" i="1"/>
  <c r="B1239" i="1"/>
  <c r="B1240" i="1"/>
  <c r="B1241" i="1"/>
  <c r="B1242" i="1"/>
  <c r="B1243" i="1"/>
  <c r="B1244" i="1"/>
  <c r="B1245" i="1"/>
  <c r="B1246" i="1"/>
  <c r="B1247" i="1"/>
  <c r="B1248" i="1"/>
  <c r="B1249" i="1"/>
  <c r="B1250" i="1"/>
  <c r="B1251" i="1"/>
  <c r="B1252" i="1"/>
  <c r="B1253" i="1"/>
  <c r="B1254" i="1"/>
  <c r="B1255" i="1"/>
  <c r="B1256" i="1"/>
  <c r="B1257" i="1"/>
  <c r="B1258" i="1"/>
  <c r="B1259" i="1"/>
  <c r="B1260" i="1"/>
  <c r="B1261" i="1"/>
  <c r="B1262" i="1"/>
  <c r="B1263" i="1"/>
  <c r="B1264" i="1"/>
  <c r="B1265" i="1"/>
  <c r="B1266" i="1"/>
  <c r="B1267" i="1"/>
  <c r="B1268" i="1"/>
  <c r="B1269" i="1"/>
  <c r="B1270" i="1"/>
  <c r="B1271" i="1"/>
  <c r="B1272" i="1"/>
  <c r="B1273" i="1"/>
  <c r="B1274" i="1"/>
  <c r="B1275" i="1"/>
  <c r="B1276" i="1"/>
  <c r="B1277" i="1"/>
  <c r="B1278" i="1"/>
  <c r="B1279" i="1"/>
  <c r="B1280" i="1"/>
  <c r="B1281" i="1"/>
  <c r="B1282" i="1"/>
  <c r="B1283" i="1"/>
  <c r="B1284" i="1"/>
  <c r="B1285" i="1"/>
  <c r="B1286" i="1"/>
  <c r="B1287" i="1"/>
  <c r="B1288" i="1"/>
  <c r="B1289" i="1"/>
  <c r="B1290" i="1"/>
  <c r="B1291" i="1"/>
  <c r="B1292" i="1"/>
  <c r="B1293" i="1"/>
  <c r="B1294" i="1"/>
  <c r="B1295" i="1"/>
  <c r="B1296" i="1"/>
  <c r="B1297" i="1"/>
  <c r="B1298" i="1"/>
  <c r="B1299" i="1"/>
  <c r="B1300" i="1"/>
  <c r="B1301" i="1"/>
  <c r="B1302" i="1"/>
  <c r="B1303" i="1"/>
  <c r="B1304" i="1"/>
  <c r="B1305" i="1"/>
  <c r="B1306" i="1"/>
  <c r="B1307" i="1"/>
  <c r="B1308" i="1"/>
  <c r="B1309" i="1"/>
  <c r="B1310" i="1"/>
  <c r="B1311" i="1"/>
  <c r="B1312" i="1"/>
  <c r="B1313" i="1"/>
  <c r="B1314" i="1"/>
  <c r="B1315" i="1"/>
  <c r="B1316" i="1"/>
  <c r="B1317" i="1"/>
  <c r="B1318" i="1"/>
  <c r="B1319" i="1"/>
  <c r="B1320" i="1"/>
  <c r="B1321" i="1"/>
  <c r="B1322" i="1"/>
  <c r="B1323" i="1"/>
  <c r="B1324" i="1"/>
  <c r="B1325" i="1"/>
  <c r="B1326" i="1"/>
  <c r="B1327" i="1"/>
  <c r="B1328" i="1"/>
  <c r="B1329" i="1"/>
  <c r="B1330" i="1"/>
  <c r="B1331" i="1"/>
  <c r="B1332" i="1"/>
  <c r="B1333" i="1"/>
  <c r="B1334" i="1"/>
  <c r="B1335" i="1"/>
  <c r="B1336" i="1"/>
  <c r="B1337" i="1"/>
  <c r="B1338" i="1"/>
  <c r="B1339" i="1"/>
  <c r="B1340" i="1"/>
  <c r="B1341" i="1"/>
  <c r="B1342" i="1"/>
  <c r="B1343" i="1"/>
  <c r="B1344" i="1"/>
  <c r="B1345" i="1"/>
  <c r="B1346" i="1"/>
  <c r="B1347" i="1"/>
  <c r="B1348" i="1"/>
  <c r="B1349" i="1"/>
  <c r="B1350" i="1"/>
  <c r="B1351" i="1"/>
  <c r="B1352" i="1"/>
  <c r="B1353" i="1"/>
  <c r="B1354" i="1"/>
  <c r="B1355" i="1"/>
  <c r="B1356" i="1"/>
  <c r="B1357" i="1"/>
  <c r="B1358" i="1"/>
  <c r="B1359" i="1"/>
  <c r="B1360" i="1"/>
  <c r="B1361" i="1"/>
  <c r="B1362" i="1"/>
  <c r="B1363" i="1"/>
  <c r="B1364" i="1"/>
  <c r="B1365" i="1"/>
  <c r="B1366" i="1"/>
  <c r="B1367" i="1"/>
  <c r="B1368" i="1"/>
  <c r="B1369" i="1"/>
  <c r="B1370" i="1"/>
  <c r="B1371" i="1"/>
  <c r="B1372" i="1"/>
  <c r="B1373" i="1"/>
  <c r="B1374" i="1"/>
  <c r="B1375" i="1"/>
  <c r="B1376" i="1"/>
  <c r="B1377" i="1"/>
  <c r="B1378" i="1"/>
  <c r="B1379" i="1"/>
  <c r="B1380" i="1"/>
  <c r="B1381" i="1"/>
  <c r="B1382" i="1"/>
  <c r="B1383" i="1"/>
  <c r="B1384" i="1"/>
  <c r="B1385" i="1"/>
  <c r="B1386" i="1"/>
  <c r="B1387" i="1"/>
  <c r="B1388" i="1"/>
  <c r="B1389" i="1"/>
  <c r="B1390" i="1"/>
  <c r="B1391" i="1"/>
  <c r="B1392" i="1"/>
  <c r="B1393" i="1"/>
  <c r="B1394" i="1"/>
  <c r="B1395" i="1"/>
  <c r="B1396" i="1"/>
  <c r="B1397" i="1"/>
  <c r="B1398" i="1"/>
  <c r="B1399" i="1"/>
  <c r="B1400" i="1"/>
  <c r="B1401" i="1"/>
  <c r="B1402" i="1"/>
  <c r="B1403" i="1"/>
  <c r="B1404" i="1"/>
  <c r="B1405" i="1"/>
  <c r="B1406" i="1"/>
  <c r="B1407" i="1"/>
  <c r="B1408" i="1"/>
  <c r="B1409" i="1"/>
  <c r="B1410" i="1"/>
  <c r="B1411" i="1"/>
  <c r="B1412" i="1"/>
  <c r="B1413" i="1"/>
  <c r="B1414" i="1"/>
  <c r="B1415" i="1"/>
  <c r="B1416" i="1"/>
  <c r="B1417" i="1"/>
  <c r="B1418" i="1"/>
  <c r="B1419" i="1"/>
  <c r="B1420" i="1"/>
  <c r="B1421" i="1"/>
  <c r="B1422" i="1"/>
  <c r="B1423" i="1"/>
  <c r="B1424" i="1"/>
  <c r="B1425" i="1"/>
  <c r="B1426" i="1"/>
  <c r="B1427" i="1"/>
  <c r="B1428" i="1"/>
  <c r="B1429" i="1"/>
  <c r="B1430" i="1"/>
  <c r="B1431" i="1"/>
  <c r="B1432" i="1"/>
  <c r="B1433" i="1"/>
  <c r="B1434" i="1"/>
  <c r="B1435" i="1"/>
  <c r="B1436" i="1"/>
  <c r="B1437" i="1"/>
  <c r="B1438" i="1"/>
  <c r="B1439" i="1"/>
  <c r="B1440" i="1"/>
  <c r="B1441" i="1"/>
  <c r="B1442" i="1"/>
  <c r="B1443" i="1"/>
  <c r="B1444" i="1"/>
  <c r="B1445" i="1"/>
  <c r="B1446" i="1"/>
  <c r="B1447" i="1"/>
  <c r="B1448" i="1"/>
  <c r="B1449" i="1"/>
  <c r="B1450" i="1"/>
  <c r="B1451" i="1"/>
  <c r="B1452" i="1"/>
  <c r="B1453" i="1"/>
  <c r="B1454" i="1"/>
  <c r="B1455" i="1"/>
  <c r="B1456" i="1"/>
  <c r="B1457" i="1"/>
  <c r="B1458" i="1"/>
  <c r="B1459" i="1"/>
  <c r="B1460" i="1"/>
  <c r="B1461" i="1"/>
  <c r="B1462" i="1"/>
  <c r="B1463" i="1"/>
  <c r="B1464" i="1"/>
  <c r="B1465" i="1"/>
  <c r="B1466" i="1"/>
  <c r="B1467" i="1"/>
  <c r="B1468" i="1"/>
  <c r="B1469" i="1"/>
  <c r="B1470" i="1"/>
  <c r="B1471" i="1"/>
  <c r="B1472" i="1"/>
  <c r="B1473" i="1"/>
  <c r="B1474" i="1"/>
  <c r="B1475" i="1"/>
  <c r="B1476" i="1"/>
  <c r="B1477" i="1"/>
  <c r="B1478" i="1"/>
  <c r="B1479" i="1"/>
  <c r="B1480" i="1"/>
  <c r="B1481" i="1"/>
  <c r="B1482" i="1"/>
  <c r="B1483" i="1"/>
  <c r="B1484" i="1"/>
  <c r="B1485" i="1"/>
  <c r="B1486" i="1"/>
  <c r="B1487" i="1"/>
  <c r="B1488" i="1"/>
  <c r="B1489" i="1"/>
  <c r="B1490" i="1"/>
  <c r="B1491" i="1"/>
  <c r="B1492" i="1"/>
  <c r="B1493" i="1"/>
  <c r="B1494" i="1"/>
  <c r="B1495" i="1"/>
  <c r="B1496" i="1"/>
  <c r="B1497" i="1"/>
  <c r="B1498" i="1"/>
  <c r="B1499" i="1"/>
  <c r="B1500" i="1"/>
  <c r="B1501" i="1"/>
  <c r="B1502" i="1"/>
  <c r="B1503" i="1"/>
  <c r="B1504" i="1"/>
  <c r="B1505" i="1"/>
  <c r="B1506" i="1"/>
  <c r="B1507" i="1"/>
  <c r="B1508" i="1"/>
  <c r="B1509" i="1"/>
  <c r="B1510" i="1"/>
  <c r="B1511" i="1"/>
  <c r="B1512" i="1"/>
  <c r="B1513" i="1"/>
  <c r="B1514" i="1"/>
  <c r="B1515" i="1"/>
  <c r="B1516" i="1"/>
  <c r="B1517" i="1"/>
  <c r="B1518" i="1"/>
  <c r="B1519" i="1"/>
  <c r="B1520" i="1"/>
  <c r="B1521" i="1"/>
  <c r="B1522" i="1"/>
  <c r="B1523" i="1"/>
  <c r="B1524" i="1"/>
  <c r="B1525" i="1"/>
  <c r="B1526" i="1"/>
  <c r="B1527" i="1"/>
  <c r="B1528" i="1"/>
  <c r="B1529" i="1"/>
  <c r="B1530" i="1"/>
  <c r="B1531" i="1"/>
  <c r="B1532" i="1"/>
  <c r="B1533" i="1"/>
  <c r="B1534" i="1"/>
  <c r="B1535" i="1"/>
  <c r="B1536" i="1"/>
  <c r="B1537" i="1"/>
  <c r="B1538" i="1"/>
  <c r="B1539" i="1"/>
  <c r="B1540" i="1"/>
  <c r="B1541" i="1"/>
  <c r="B1542" i="1"/>
  <c r="B1543" i="1"/>
  <c r="B1544" i="1"/>
  <c r="B1545" i="1"/>
  <c r="B1546" i="1"/>
  <c r="B1547" i="1"/>
  <c r="B1548" i="1"/>
  <c r="B1549" i="1"/>
  <c r="B1550" i="1"/>
  <c r="B1551" i="1"/>
  <c r="B1552" i="1"/>
  <c r="B1553" i="1"/>
  <c r="B1554" i="1"/>
  <c r="B1555" i="1"/>
  <c r="B1556" i="1"/>
  <c r="B1557" i="1"/>
  <c r="B1558" i="1"/>
  <c r="B1559" i="1"/>
  <c r="B1560" i="1"/>
  <c r="B1561" i="1"/>
  <c r="B1562" i="1"/>
  <c r="B1563" i="1"/>
  <c r="B1564" i="1"/>
  <c r="B1565" i="1"/>
  <c r="B1566" i="1"/>
  <c r="B1567" i="1"/>
  <c r="B1568" i="1"/>
  <c r="B1569" i="1"/>
  <c r="B1570" i="1"/>
  <c r="B1571" i="1"/>
  <c r="B1572" i="1"/>
  <c r="B1573" i="1"/>
  <c r="B1574" i="1"/>
  <c r="B1575" i="1"/>
  <c r="B1576" i="1"/>
  <c r="B1577" i="1"/>
  <c r="B1578" i="1"/>
  <c r="B1579" i="1"/>
  <c r="B1580" i="1"/>
  <c r="B1581" i="1"/>
  <c r="B1582" i="1"/>
  <c r="B1583" i="1"/>
  <c r="B1584" i="1"/>
  <c r="B1585" i="1"/>
  <c r="B1586" i="1"/>
  <c r="B1587" i="1"/>
  <c r="B1588" i="1"/>
  <c r="B1589" i="1"/>
  <c r="B1590" i="1"/>
  <c r="B1591" i="1"/>
  <c r="B1592" i="1"/>
  <c r="B1593" i="1"/>
  <c r="B1594" i="1"/>
  <c r="B1595" i="1"/>
  <c r="B1596" i="1"/>
  <c r="B1597" i="1"/>
  <c r="B1598" i="1"/>
  <c r="B1599" i="1"/>
  <c r="B1600" i="1"/>
  <c r="B1601" i="1"/>
  <c r="B1602" i="1"/>
  <c r="B1603" i="1"/>
  <c r="B1604" i="1"/>
  <c r="B1605" i="1"/>
  <c r="B1606" i="1"/>
  <c r="B1607" i="1"/>
  <c r="B1608" i="1"/>
  <c r="B1609" i="1"/>
  <c r="B1610" i="1"/>
  <c r="B1611" i="1"/>
  <c r="B1612" i="1"/>
  <c r="B1613" i="1"/>
  <c r="B1614" i="1"/>
  <c r="B1615" i="1"/>
  <c r="B1616" i="1"/>
  <c r="B1617" i="1"/>
  <c r="B1618" i="1"/>
  <c r="B1619" i="1"/>
  <c r="B1620" i="1"/>
  <c r="B1621" i="1"/>
  <c r="B1622" i="1"/>
  <c r="B1623" i="1"/>
  <c r="B1624" i="1"/>
  <c r="B1625" i="1"/>
  <c r="B1626" i="1"/>
  <c r="B1627" i="1"/>
  <c r="B1628" i="1"/>
  <c r="B1629" i="1"/>
  <c r="B1630" i="1"/>
  <c r="B1631" i="1"/>
  <c r="B1632" i="1"/>
  <c r="B1633" i="1"/>
  <c r="B1634" i="1"/>
  <c r="B1635" i="1"/>
  <c r="B1636" i="1"/>
  <c r="B1637" i="1"/>
  <c r="B1638" i="1"/>
  <c r="B1639" i="1"/>
  <c r="B1640" i="1"/>
  <c r="B1641" i="1"/>
  <c r="B1642" i="1"/>
  <c r="B1643" i="1"/>
  <c r="B1644" i="1"/>
  <c r="B1645" i="1"/>
  <c r="B1646" i="1"/>
  <c r="B1647" i="1"/>
  <c r="B1648" i="1"/>
  <c r="B1649" i="1"/>
  <c r="B1650" i="1"/>
  <c r="B1651" i="1"/>
  <c r="B1652" i="1"/>
  <c r="B1653" i="1"/>
  <c r="B1654" i="1"/>
  <c r="B1655" i="1"/>
  <c r="B1656" i="1"/>
  <c r="B1657" i="1"/>
  <c r="B1658" i="1"/>
  <c r="B1659" i="1"/>
  <c r="B1660" i="1"/>
  <c r="B1661" i="1"/>
  <c r="B1662" i="1"/>
  <c r="B1663" i="1"/>
  <c r="B1664" i="1"/>
  <c r="B1665" i="1"/>
  <c r="B1666" i="1"/>
  <c r="B1667" i="1"/>
  <c r="B1668" i="1"/>
  <c r="B1669" i="1"/>
  <c r="B1670" i="1"/>
  <c r="B1671" i="1"/>
  <c r="B1672" i="1"/>
  <c r="B1673" i="1"/>
  <c r="B1674" i="1"/>
  <c r="B1675" i="1"/>
  <c r="B1676" i="1"/>
  <c r="B1677" i="1"/>
  <c r="B1678" i="1"/>
  <c r="B1679" i="1"/>
  <c r="B1680" i="1"/>
  <c r="B1681" i="1"/>
  <c r="B1682" i="1"/>
  <c r="B1683" i="1"/>
  <c r="B1684" i="1"/>
  <c r="B1685" i="1"/>
  <c r="B1686" i="1"/>
  <c r="B1687" i="1"/>
  <c r="B1688" i="1"/>
  <c r="B1689" i="1"/>
  <c r="B1690" i="1"/>
  <c r="B1691" i="1"/>
  <c r="B1692" i="1"/>
  <c r="B1693" i="1"/>
  <c r="B1694" i="1"/>
  <c r="B1695" i="1"/>
  <c r="B1696" i="1"/>
  <c r="B1697" i="1"/>
  <c r="B1698" i="1"/>
  <c r="B1699" i="1"/>
  <c r="B1700" i="1"/>
  <c r="B1701" i="1"/>
  <c r="B1702" i="1"/>
  <c r="B1703" i="1"/>
  <c r="B1704" i="1"/>
  <c r="B1705" i="1"/>
  <c r="B1706" i="1"/>
  <c r="B1707" i="1"/>
  <c r="B1708" i="1"/>
  <c r="B1709" i="1"/>
  <c r="B1710" i="1"/>
  <c r="B1711" i="1"/>
  <c r="B1712" i="1"/>
  <c r="B1713" i="1"/>
  <c r="B1714" i="1"/>
  <c r="B1715" i="1"/>
  <c r="B1716" i="1"/>
  <c r="B1717" i="1"/>
  <c r="B1718" i="1"/>
  <c r="B1719" i="1"/>
  <c r="B1720" i="1"/>
  <c r="B1721" i="1"/>
  <c r="B1722" i="1"/>
  <c r="B1723" i="1"/>
  <c r="B1724" i="1"/>
  <c r="B1725" i="1"/>
  <c r="B1726" i="1"/>
  <c r="B1727" i="1"/>
  <c r="B1728" i="1"/>
  <c r="B1729" i="1"/>
  <c r="B1730" i="1"/>
  <c r="B1731" i="1"/>
  <c r="B1732" i="1"/>
  <c r="B1733" i="1"/>
  <c r="B1734" i="1"/>
  <c r="B1735" i="1"/>
  <c r="B1736" i="1"/>
  <c r="B1737" i="1"/>
  <c r="B1738" i="1"/>
  <c r="B1739" i="1"/>
  <c r="B1740" i="1"/>
  <c r="B1741" i="1"/>
  <c r="B1742" i="1"/>
  <c r="B1743" i="1"/>
  <c r="B1744" i="1"/>
  <c r="B1745" i="1"/>
  <c r="B1746" i="1"/>
  <c r="B1747" i="1"/>
  <c r="B1748" i="1"/>
  <c r="B1749" i="1"/>
  <c r="B1750" i="1"/>
  <c r="B1751" i="1"/>
  <c r="B1752" i="1"/>
  <c r="B1753" i="1"/>
  <c r="B1754" i="1"/>
  <c r="B1755" i="1"/>
  <c r="B1756" i="1"/>
  <c r="B1757" i="1"/>
  <c r="B1758" i="1"/>
  <c r="B1759" i="1"/>
  <c r="B1760" i="1"/>
  <c r="B1761" i="1"/>
  <c r="B1762" i="1"/>
  <c r="B1763" i="1"/>
  <c r="B1764" i="1"/>
  <c r="B1765" i="1"/>
  <c r="B1766" i="1"/>
  <c r="B1767" i="1"/>
  <c r="B1768" i="1"/>
  <c r="B1769" i="1"/>
  <c r="B1770" i="1"/>
  <c r="B1771" i="1"/>
  <c r="B1772" i="1"/>
  <c r="B1773" i="1"/>
  <c r="B1774" i="1"/>
  <c r="B1775" i="1"/>
  <c r="B1776" i="1"/>
  <c r="B1777" i="1"/>
  <c r="B1778" i="1"/>
  <c r="B1779" i="1"/>
  <c r="B1780" i="1"/>
  <c r="B1781" i="1"/>
  <c r="B1782" i="1"/>
  <c r="B1783" i="1"/>
  <c r="B1784" i="1"/>
  <c r="B1785" i="1"/>
  <c r="B1786" i="1"/>
  <c r="B1787" i="1"/>
  <c r="B1788" i="1"/>
  <c r="B1789" i="1"/>
  <c r="B1790" i="1"/>
  <c r="B1791" i="1"/>
  <c r="B1792" i="1"/>
  <c r="B1793" i="1"/>
  <c r="B1794" i="1"/>
  <c r="B1795" i="1"/>
  <c r="B1796" i="1"/>
  <c r="B1797" i="1"/>
  <c r="B1798" i="1"/>
  <c r="B1799" i="1"/>
  <c r="B1800" i="1"/>
  <c r="B1801" i="1"/>
  <c r="B1802" i="1"/>
  <c r="B1803" i="1"/>
  <c r="B1804" i="1"/>
  <c r="B1805" i="1"/>
  <c r="B1806" i="1"/>
  <c r="B1807" i="1"/>
  <c r="B1808" i="1"/>
  <c r="B1809" i="1"/>
  <c r="B1810" i="1"/>
  <c r="B1811" i="1"/>
  <c r="B1812" i="1"/>
  <c r="B1813" i="1"/>
  <c r="B1814" i="1"/>
  <c r="B1815" i="1"/>
  <c r="B1816" i="1"/>
  <c r="B1817" i="1"/>
  <c r="B1818" i="1"/>
  <c r="B1819" i="1"/>
  <c r="B1820" i="1"/>
  <c r="B1821" i="1"/>
  <c r="B1822" i="1"/>
  <c r="B1823" i="1"/>
  <c r="B1824" i="1"/>
  <c r="B1825" i="1"/>
  <c r="B1826" i="1"/>
  <c r="B1827" i="1"/>
  <c r="B1828" i="1"/>
  <c r="B1829" i="1"/>
  <c r="B1830" i="1"/>
  <c r="B4" i="1"/>
  <c r="F42" i="2" l="1"/>
  <c r="G39" i="2"/>
  <c r="I39" i="2" s="1"/>
  <c r="G38" i="2"/>
  <c r="I38" i="2" s="1"/>
  <c r="G40" i="2"/>
  <c r="I40" i="2" s="1"/>
  <c r="G36" i="2"/>
  <c r="I36" i="2" s="1"/>
  <c r="G9" i="2"/>
  <c r="I9" i="2" s="1"/>
  <c r="G5" i="2"/>
  <c r="I5" i="2" s="1"/>
  <c r="G4" i="2" l="1"/>
  <c r="G8" i="2"/>
  <c r="I8" i="2" s="1"/>
  <c r="G12" i="2"/>
  <c r="I12" i="2" s="1"/>
  <c r="G16" i="2"/>
  <c r="I16" i="2" s="1"/>
  <c r="G20" i="2"/>
  <c r="I20" i="2" s="1"/>
  <c r="G24" i="2"/>
  <c r="I24" i="2" s="1"/>
  <c r="G28" i="2"/>
  <c r="I28" i="2" s="1"/>
  <c r="G32" i="2"/>
  <c r="I32" i="2" s="1"/>
  <c r="G6" i="2"/>
  <c r="I6" i="2" s="1"/>
  <c r="G10" i="2"/>
  <c r="I10" i="2" s="1"/>
  <c r="G14" i="2"/>
  <c r="I14" i="2" s="1"/>
  <c r="G18" i="2"/>
  <c r="I18" i="2" s="1"/>
  <c r="G22" i="2"/>
  <c r="I22" i="2" s="1"/>
  <c r="G13" i="2"/>
  <c r="I13" i="2" s="1"/>
  <c r="G17" i="2"/>
  <c r="I17" i="2" s="1"/>
  <c r="G21" i="2"/>
  <c r="I21" i="2" s="1"/>
  <c r="G25" i="2"/>
  <c r="I25" i="2" s="1"/>
  <c r="G29" i="2"/>
  <c r="I29" i="2" s="1"/>
  <c r="G33" i="2"/>
  <c r="I33" i="2" s="1"/>
  <c r="G26" i="2"/>
  <c r="I26" i="2" s="1"/>
  <c r="G7" i="2"/>
  <c r="I7" i="2" s="1"/>
  <c r="G11" i="2"/>
  <c r="I11" i="2" s="1"/>
  <c r="G15" i="2"/>
  <c r="I15" i="2" s="1"/>
  <c r="G19" i="2"/>
  <c r="I19" i="2" s="1"/>
  <c r="G23" i="2"/>
  <c r="I23" i="2" s="1"/>
  <c r="G27" i="2"/>
  <c r="I27" i="2" s="1"/>
  <c r="G31" i="2"/>
  <c r="I31" i="2" s="1"/>
  <c r="G35" i="2"/>
  <c r="I35" i="2" s="1"/>
  <c r="G30" i="2"/>
  <c r="I30" i="2" s="1"/>
  <c r="G34" i="2"/>
  <c r="I34" i="2" s="1"/>
  <c r="G42" i="2" l="1"/>
  <c r="I4" i="2"/>
  <c r="I42" i="2" l="1"/>
  <c r="I44" i="2" s="1"/>
  <c r="I45" i="2" s="1"/>
  <c r="I46" i="2" s="1"/>
</calcChain>
</file>

<file path=xl/sharedStrings.xml><?xml version="1.0" encoding="utf-8"?>
<sst xmlns="http://schemas.openxmlformats.org/spreadsheetml/2006/main" count="7417" uniqueCount="3732">
  <si>
    <t>واحد</t>
  </si>
  <si>
    <t>شرح</t>
  </si>
  <si>
    <t>شماره ردیف</t>
  </si>
  <si>
    <t>عدد</t>
  </si>
  <si>
    <t>چراغ فلورسنت روکار قاب ساده، با یک عدد لامپ فلورسنت 18 وات T8</t>
  </si>
  <si>
    <t>چراغ فلورسنت روکار قاب ساده، با دو عدد لامپ فلورسنت 18 وات T8</t>
  </si>
  <si>
    <t>چراغ فلورسنت روکار قاب ساده، با یک عدد لامپ فلورسنت 36 وات T8</t>
  </si>
  <si>
    <t>چراغ فلورسنت روکار قاب ساده، با دو عدد لامپ فلورسنت 36 وات T8</t>
  </si>
  <si>
    <t>چراغ فلورسنت روکار رفلکتوری، با یک عدد لامپ فلورسنت 18 وات T8</t>
  </si>
  <si>
    <t>چراغ فلورسنت روکار رفلکتوری، با دو عدد لامپ فلورسنت 18 وات T8</t>
  </si>
  <si>
    <t>چراغ فلورسنت روکار رفلکتوری، بایک عدد لامپ فلورسنت 36 وات T8</t>
  </si>
  <si>
    <t>چراغ فلورسنت روکار رفلکتوری، با دو عدد  لامپ فلورسنت 36 وات T8</t>
  </si>
  <si>
    <t>چراغ فلورسنت روکار لوور آلومینیوم آنودایز شده با یک عدد لامپ فلورسنت 18 وات T8</t>
  </si>
  <si>
    <t>چراغ فلورسنت روکار لوور آلومینیوم آنودایز شده با دو عدد لامپ فلورسنت 18 وات T8</t>
  </si>
  <si>
    <t>چراغ فلورسنت روکار لوور آلومینیوم آنودایز شده با سه عدد لامپ فلورسنت 18 وات T8</t>
  </si>
  <si>
    <t>چراغ فلورسنت روکار لوور آلومینیوم آنودایز شده با چهار عدد لامپ فلورسنت 18 وات T8</t>
  </si>
  <si>
    <t>چراغ فلورسنت روکار لوور آلومینیوم آنودایز شده با یک عدد لامپ فلورسنت 36 وات T8</t>
  </si>
  <si>
    <t>چراغ فلورسنت روکار لوور آلومینیوم آنودایز شده با دو عدد لامپ فلورسنت 36 وات T8</t>
  </si>
  <si>
    <t>چراغ فلورسنت روکار با صفحه آکریلیک، با دو عدد لامپ فلورسنت 18 وات T8</t>
  </si>
  <si>
    <t>چراغ فلورسنت روکار با صفحه آکریلیک، باسه عدد لامپ فلورسنت 18 وات T8</t>
  </si>
  <si>
    <t>چراغ فلورسنت روکار با صفحه آکریلیک، با چهار عدد لامپ فلورسنت 18 وات T8</t>
  </si>
  <si>
    <t>چراغ فلورسنت روکار با صفحه آکریلیک، با دو عدد لامپ فلورسنت 36 وات T8</t>
  </si>
  <si>
    <t>چراغ فلورسنت روکار با صفحه آکریلیک، با سه عدد لامپ فلورسنت 36 وات T8</t>
  </si>
  <si>
    <t>چراغ فلورسنت توکار لوور آلومینیوم آنودایز شده، با دو عدد لامپ فلورسنت 18 وات T8</t>
  </si>
  <si>
    <t>چراغ فلورسنت توکار لوور آلومینیوم آنودایز شده، با چهار عدد لامپ فلورسنت 18 وات T8</t>
  </si>
  <si>
    <t>چراغ فلورسنت توکار لوور آلومینیوم آنودایز شده، با یک عدد لامپ فلورسنت 36 وات T8</t>
  </si>
  <si>
    <t>چراغ فلورسنت توکار لوور آلومینیوم آنودایز شده، با دو عدد لامپ فلورسنت 36 وات T8</t>
  </si>
  <si>
    <t>چراغ فلورسنت توکار با صفحه آکریلیک، با دو عدد لامپ فلورسنت 18 وات T8</t>
  </si>
  <si>
    <t>چراغ فلورسنت توکار با صفحه آکریلیک، با چهار عدد لامپ فلورسنت 18 وات T8</t>
  </si>
  <si>
    <t>چراغ فلورسنت توکار با صفحه آکریلیک، با یک عدد لامپ فلورسنت 36 وات T8</t>
  </si>
  <si>
    <t>چراغ فلورسنت توکار با صفحه آکریلیک، با دو عدد لامپ فلورسنت 36 وات T8</t>
  </si>
  <si>
    <t>چراغ فلورسنت توکار با صفحه آکریلیک، با سه عدد لامپ فلورسنت 36 وات T8</t>
  </si>
  <si>
    <t>چراغ فلورسنت روکار با لوور آلومینیوم آنودایز شده با دو عدد لامپ فلورسنت 18وات TCL</t>
  </si>
  <si>
    <t>چراغ فلورسنت روکار با لوور آلومینیوم آنودایز شده با یک عدد لامپ فلورسنت 36 وات TCL</t>
  </si>
  <si>
    <t>چراغ فلورسنت روکار با لوور آلومینیوم آنودایز شده با دو عدد لامپ فلورسنت 36 وات TCL</t>
  </si>
  <si>
    <t>چراغ فلورسنت روکار با لوور آلومینیوم آنودایز شده با سه عدد لامپ فلورسنت 36 وات TCL</t>
  </si>
  <si>
    <t>چراغ فلورسنت روکار با لوور آلومینیوم آنودایز شده با چهار عدد لامپ فلورسنت 36 وات TCL</t>
  </si>
  <si>
    <t>چراغ فلورسنت روکار با لوور آلومینیوم آنودایز شده دابل پارابولیک با دو عدد لامپ فلورسنت 18وات TCL</t>
  </si>
  <si>
    <t>چراغ فلورسنت روکار با لوور آلومینیوم آنودایز شده دابل پارابولیک با یک عدد لامپ فلورسنت 36 وات TCL</t>
  </si>
  <si>
    <t>چراغ فلورسنت روکار با لوور آلومینیوم آنودایز شده دابل پارابولیک با دو عدد لامپ فلورسنت 36 وات TCL</t>
  </si>
  <si>
    <t>چراغ فلورسنت روکار با لوور آلومینیوم آنودایز شده دابل پارابولیک با سه عدد لامپ فلورسنت 36 وات TCL</t>
  </si>
  <si>
    <t>چراغ فلورسنت روکار با لوور آلومینیوم آنودایز شده دابل پارابولیک با چهار عدد لامپ فلورسنت 36 وات TCL</t>
  </si>
  <si>
    <t>چراغ فلورسنت روکار با صفحه آکریلیک، با دو عدد لامپ فلورسنت 18 وات TCL</t>
  </si>
  <si>
    <t>چراغ فلورسنت روکار با صفحه آکریلیک، با یک عدد لامپ فلورسنت 36 وات TCL</t>
  </si>
  <si>
    <t>چراغ فلورسنت روکار با صفحه آکریلیک، با دو عدد لامپ فلورسنت 36 وات TCL</t>
  </si>
  <si>
    <t>چراغ فلورسنت روکار با صفحه آکریلیک، با سه عدد لامپ فلورسنت 36 وات TCL</t>
  </si>
  <si>
    <t>چراغ فلورسنت روکار با صفحه آکریلیک، با چهار عدد لامپ فلورسنت 36 وات TCL</t>
  </si>
  <si>
    <t>چراغ فلورسنت توکار بالوور آلومینیوم آنودایز شده با دو عدد لامپ فلورسنت 18 وات TCL</t>
  </si>
  <si>
    <t>چراغ فلورسنت توکار بالوور آلومینیوم آنودایز شده با یک عدد لامپ فلورسنت 36 وات TCL</t>
  </si>
  <si>
    <t>چراغ فلورسنت توکار بالوور آلومینیوم آنودایز شده با دو عدد لامپ فلورسنت 36 وات TCL</t>
  </si>
  <si>
    <t>چراغ فلورسنت توکار بالوور آلومینیوم آنودایز شده با سه عدد لامپ فلورسنت 36 وات TCL</t>
  </si>
  <si>
    <t>چراغ فلورسنت توکار بالوور آلومینیوم آنودایز شده با چهار عدد لامپ فلورسنت 36 وات TCL</t>
  </si>
  <si>
    <t>چراغ فلورسنت توکار با صفحه آکریلیک با یک عدد لامپ فلورسنت 36 وات TCL</t>
  </si>
  <si>
    <t>چراغ فلورسنت توکار با صفحه آکریلیک با دو عدد  لامپ فلورسنت 36 وات TCL</t>
  </si>
  <si>
    <t>چراغ فلورسنت توکار با صفحه آکریلیک با سه عدد لامپ فلورسنت 36 وات TCL</t>
  </si>
  <si>
    <t xml:space="preserve">چراغ فلورسنت توکار با نور غیرمستقیم با دو لامپ فلورسنت 36 وات TCL  </t>
  </si>
  <si>
    <t>چراغ فلورسنت توکار با نور غیرمستقیم با سه لامپ فلورسنت 36 وات TCL</t>
  </si>
  <si>
    <t>چراغ فلورسنت روکار رفلکتوری با یک عدد لامپ فلورسنت 28 وات T5</t>
  </si>
  <si>
    <t>چراغ فلورسنت روکار رفلکتوری با دو عدد لامپ فلورسنت 28 وات T5</t>
  </si>
  <si>
    <t>چراغ فلورسنت روکار رفلکتوری با یک عدد لامپ فلورسنت 54 وات T5</t>
  </si>
  <si>
    <t>چراغ فلورسنت روکار رفلکتوری با دو عدد لامپ فلورسنت 54 وات T5</t>
  </si>
  <si>
    <t>چراغ فلورسنت روکار با لوور آلومینیوم آنودایز شده با یک عدد لامپ فلورسنت 14 وات T5</t>
  </si>
  <si>
    <t>چراغ فلورسنت روکار با لوور آلومینیوم آنودایز شده با دو عدد لامپ فلورسنت 14 وات T5</t>
  </si>
  <si>
    <t>چراغ فلورسنت روکار با لوور آلومینیوم آنودایز شده با سه عدد لامپ فلورسنت 14 وات T5</t>
  </si>
  <si>
    <t>چراغ فلورسنت روکار با لوور آلومینیوم آنودایز شده با چهار عدد لامپ فلورسنت 14 وات T5</t>
  </si>
  <si>
    <t>چراغ فلورسنت روکار با لوور آلومینیوم آنودایز شده با یک عدد لامپ فلورسنت 24 وات T5</t>
  </si>
  <si>
    <t>چراغ فلورسنت روکار با لوور آلومینیوم آنودایز شده با دو عدد  لامپ فلورسنت 24 وات T5</t>
  </si>
  <si>
    <t>چراغ فلورسنت روکار بالوور آلومینیوم آنودایز شده با سه عدد لامپ فلورسنت 24 وات T5</t>
  </si>
  <si>
    <t>چراغ فلورسنت روکار بالوور آلومینیوم آنودایز شده با چهار عدد لامپ فلورسنت 24 وات T5</t>
  </si>
  <si>
    <t>چراغ فلورسنت روکار بالوور آلومینیوم آنودایز شده با یک عدد لامپ فلورسنت 28 وات T5</t>
  </si>
  <si>
    <t>چراغ فلورسنت روکار بالوور آلومینیوم آنودایز شده با دو عدد  لامپ فلورسنت 28 وات T5</t>
  </si>
  <si>
    <t>چراغ فلورسنت روکار بالوور آلومینیوم آنودایز شده با یک عدد لامپ فلورسنت 54 وات T5</t>
  </si>
  <si>
    <t>چراغ فلورسنت روکار بالوور آلومینیوم آنودایز شده با دو عدد لامپ فلورسنت 54 وات T5</t>
  </si>
  <si>
    <t>چراغ فلورسنت روکار با لوور آلومینیوم آنودایز شده دابل پارابولیک با یک عدد لامپ فلورسنت 14 وات T5</t>
  </si>
  <si>
    <t>چراغ فلورسنت روکار با لوور آلومینیوم آنودایز شده دابل پارابولیک با دو عدد لامپ فلورسنت 14 وات T5</t>
  </si>
  <si>
    <t>چراغ فلورسنت روکار با لوور آلومینیوم آنودایز شده دابل پارابولیک با سه عدد لامپ فلورسنت 14 وات T5</t>
  </si>
  <si>
    <t>چراغ فلورسنت روکار با لوور آلومینیوم آنودایز شده دابل پارابولیک با چهار عدد لامپ فلورسنت 14 وات T5</t>
  </si>
  <si>
    <t>چراغ فلورسنت روکار با لوور آلومینیوم آنودایز شده دابل پارابولیک با یک عدد لامپ فلورسنت 24 وات T5</t>
  </si>
  <si>
    <t>چراغ فلورسنت روکار با لوور آلومینیوم آنودایز شده دابل پارابولیک با دو عدد لامپ فلورسنت 24 وات T5</t>
  </si>
  <si>
    <t>چراغ فلورسنت روکار با لوور آلومینیوم آنودایز شده دابل پارابولیک با سه عدد لامپ فلورسنت 24 وات T5</t>
  </si>
  <si>
    <t>چراغ فلورسنت روکار با لوور آلومینیوم آنودایز شده دابل پارابولیک با چهار عدد لامپ فلورسنت 24 وات T5</t>
  </si>
  <si>
    <t>چراغ فلورسنت روکار با لوور آلومینیوم آنودایز شده دابل پارابولیک با یک عدد لامپ فلورسنت 28 وات T5</t>
  </si>
  <si>
    <t>چراغ فلورسنت روکار با لوور آلومینیوم آنودایز شده دابل پارابولیک با دو عدد لامپ فلورسنت 28 وات T5</t>
  </si>
  <si>
    <t>چراغ فلورسنت روکار با لوور آلومینیوم آنودایز شده دابل پارابولیک با یک عدد لامپ فلورسنت 54 وات T5</t>
  </si>
  <si>
    <t>چراغ فلورسنت روکار بالوور آلومینیوم آنودایز شده دابل پارابولیک با دو عدد لامپ فلورسنت 54 وات T5</t>
  </si>
  <si>
    <t>چراغ فلورسنت روکار با صفحه آکریلیک با سه عدد لامپ فلورسنت 14 وات T5</t>
  </si>
  <si>
    <t>چراغ فلورسنت روکار با صفحه آکریلیک با چهارعدد لامپ فلورسنت 14 وات T5</t>
  </si>
  <si>
    <t>چراغ فلورسنت روکار با صفحه آکریلیک با سه عدد لامپ فلورسنت 24وات T5</t>
  </si>
  <si>
    <t>چراغ فلورسنت روکار با صفحه آکریلیک با چهار عدد لامپ فلورسنت 24 وات T5</t>
  </si>
  <si>
    <t>چراغ فلورسنت روکار با صفحه آکریلیک با دو عدد  لامپ فلورسنت 28وات T5</t>
  </si>
  <si>
    <t>چراغ فلورسنت روکار با صفحه آکریلیک با دو عدد لامپ فلورسنت 54 وات T5</t>
  </si>
  <si>
    <t>چراغ فلورسنت توکار بالوور آلومینیوم آنودایز شده با دو عدد لامپ فلورسنت 14 وات T5</t>
  </si>
  <si>
    <t>چراغ فلورسنت توکار بالوور آلومینیوم آنودایز شده با سه عدد لامپ فلورسنت 14 وات T5</t>
  </si>
  <si>
    <t>چراغ فلورسنت توکار بالوور آلومینیوم آنودایز شده با چهار عدد لامپ فلورسنت 14 وات T5</t>
  </si>
  <si>
    <t>چراغ فلورسنت توکار بالوور آلومینیوم آنودایز شده با دو عدد لامپ فلورسنت 24 وات T5</t>
  </si>
  <si>
    <t>چراغ فلورسنت توکار بالوور آلومینیوم آنودایز شده با سه عدد لامپ فلورسنت 24 وات T5</t>
  </si>
  <si>
    <t>چراغ فلورسنت توکار بالوور آلومینیوم آنودایز شده با چهار عدد لامپ فلورسنت 24 وات T5</t>
  </si>
  <si>
    <t>چراغ فلورسنت توکار بالوور آلومینیوم آنودایز شده با یک عدد لامپ فلورسنت 28 وات T5</t>
  </si>
  <si>
    <t>چراغ فلورسنت توکار بالوور آلومینیوم آنودایز شده با دو عدد  لامپ فلورسنت 28 وات T5</t>
  </si>
  <si>
    <t>چراغ فلورسنت توکار بالوور آلومینیوم آنودایز شده با یک عدد لامپ فلورسنت 54 وات T5</t>
  </si>
  <si>
    <t>چراغ فلورسنت توکار بالوور آلومینیوم آنودایز شده با دو عدد  لامپ فلورسنت 54 وات T5</t>
  </si>
  <si>
    <t>چراغ فلورسنت توکار بالوور آلومینیوم آنودایز شده دابل پارابولیک با دو عدد  لامپ فلورسنت 14 وات T5</t>
  </si>
  <si>
    <t>چراغ فلورسنت توکار بالوور آلومینیوم آنودایز شده دابل پارابولیک با سه عدد لامپ فلورسنت 14 وات T5</t>
  </si>
  <si>
    <t>چراغ فلورسنت توکار بالوور آلومینیوم آنودایز شده دابل پارابولیک با چهارعدد لامپ فلورسنت 14 وات T5</t>
  </si>
  <si>
    <t>چراغ فلورسنت توکار بالوور آلومینیوم آنودایز شده دابل پارابولیک با دو عدد  لامپ فلورسنت 24 وات T5</t>
  </si>
  <si>
    <t>چراغ فلورسنت توکار بالوور آلومینیوم آنودایز شده دابل پارابولیک با سه عدد لامپ فلورسنت 24 وات T5</t>
  </si>
  <si>
    <t>چراغ فلورسنت توکار بالوور آلومینیوم آنودایز شده دابل پارابولیک با چهار عدد لامپ فلورسنت 24 وات T5</t>
  </si>
  <si>
    <t>چراغ فلورسنت توکار بالوور آلومینیوم آنودایز شده دابل پارابولیک با یک عدد لامپ فلورسنت 28 وات T5</t>
  </si>
  <si>
    <t>چراغ فلورسنت توکار بالوور آلومینیوم آنودایز شده دابل پارابولیک با دو عدد  لامپ فلورسنت 28 وات T5</t>
  </si>
  <si>
    <t>چراغ فلورسنت توکار بالوور آلومینیوم آنودایز شده دابل پارابولیک با یک عدد لامپ فلورسنت 54 وات T5</t>
  </si>
  <si>
    <t>چراغ فلورسنت توکار بالوور آلومینیوم آنودایز شده دابل پارابولیک با دو عدد  لامپ فلورسنت 54 وات T5</t>
  </si>
  <si>
    <t>چراغ فلورسنت توکار با صفحه آکریلیک با دو عدد لامپ فلورسنت 14 وات T5</t>
  </si>
  <si>
    <t>چراغ فلورسنت توکار با صفحه آکریلیک باسه عدد لامپ فلورسنت 14 وات T5</t>
  </si>
  <si>
    <t>چراغ فلورسنت توکار با صفحه آکریلیک با چهارعدد لامپ فلورسنت 14 وات T5</t>
  </si>
  <si>
    <t>چراغ فلورسنت توکار با صفحه آکریلیک با دو عدد لامپ فلورسنت 24 وات T5</t>
  </si>
  <si>
    <t>چراغ فلورسنت توکار با صفحه آکریلیک با سه عدد لامپ فلورسنت 24 وات T5</t>
  </si>
  <si>
    <t>چراغ فلورسنت توکار با صفحه آکریلیک با چهارعدد لامپ فلورسنت 24 وات T5</t>
  </si>
  <si>
    <t>چراغ فلورسنت توکار با صفحه آکریلیک با یک عدد لامپ فلورسنت 28 وات T5</t>
  </si>
  <si>
    <t>چراغ فلورسنت توکار با صفحه آکریلیک با دو عدد لامپ فلورسنت 28 وات T5</t>
  </si>
  <si>
    <t>چراغ فلورسنت توکار با صفحه آکریلیک با یک عدد لامپ فلورسنت 54 وات T5</t>
  </si>
  <si>
    <t>چراغ فلورسنت توکار با صفحه آکریلیک با دو عدد لامپ فلورسنت 54 وات T5</t>
  </si>
  <si>
    <t>چراغ فلورسنت توکار با نور غیرمستقیم با رفلکتور آهن رنگ شده با دو عدد لامپ فلورسنت 14 وات T5</t>
  </si>
  <si>
    <t>چراغ فلورسنت توکار با نور غیر مستقیم با رفلکتور آهن رنگ شده با دو عدد لامپ فلورسنت 24 وات T5</t>
  </si>
  <si>
    <t>چراغ فلورسنت توکار با نور غیر مستقیم با رفلکتور آهن رنگ شده با دو عدد لامپ فلورسنت 28 وات T5</t>
  </si>
  <si>
    <t>چراغ فلورسنت توکار با نور غیر مستقیم با رفلکتور آهن رنگ شده با دو عدد لامپ فلورسنت 54 وات T5</t>
  </si>
  <si>
    <t>چراغ فلورسنت دیواری  روشویی با یک عدد لامپ فلورسنت 18 وات T8</t>
  </si>
  <si>
    <t>چراغ روشویی، آینه  LED شصت سانتی، شارنوری 900 لومن و بهره نوری 75 لومن بر وات.</t>
  </si>
  <si>
    <t>چراغ های سقفی روکار، با حباب شیشه ای یا پلی کربنات مقاوم در مقابل اشعه ماورای بنفش، گرد یا چهارگوش به قطر حدود 30 سانتی متر با لامپ مناسب کامپکت بالاست سرخود یا LED.</t>
  </si>
  <si>
    <t>سرپیچ پلی آمید یا چینی E27 با حداکثر نیم متر سیم دولا، با ترمینال مربوطه.</t>
  </si>
  <si>
    <t xml:space="preserve">چراغ سقفی روکار استوانه ای LED با ماژول یکپارچه (Integrated) و درایور مربوطه، به قطر 14-12 سانتی متر،دارای شار نوری 650-550 لومن و بهره 80-75 لومن بر وات. </t>
  </si>
  <si>
    <t>چراغ سقفی روکار استوانه ای LED با  ماژول یکپارچه (Integrated) و درایور مربوطه، به قطر 18-15 سانتی متر،دارای شارنوری 950-800 لومن و بهره 80-75 لومن بر وات.</t>
  </si>
  <si>
    <t>چراغ سقفی روکار استوانه ای LED با  ماژول یکپارچه (Integrated) و درایور مربوطه، به قطر 25-20 سانتی متر،دارای شارژ نوری 1500-1200 لومن و بهره حداقل80-75 لومن بر وات.</t>
  </si>
  <si>
    <t>چراغ سقفی توکار استوانه ای LED با ماژول یکپارچه (Integrated) و درایور مربوطه، برای حفره نصب به قطر 8 سانتی متر، دارای شارژ نوری 180-150 لومن وبهره 80-75 لومن بر وات.</t>
  </si>
  <si>
    <t>چراغ سقفی توکار استوانه ای LED با ماژول یکپارچه (Integrated) و درایور مربوطه، برای حفره نصب به قطر 10 سانتی متر،دارای شارژ نوری 350-300 لومن وبهره 80-75 لومن بر وات.</t>
  </si>
  <si>
    <t>چراغ سقفی توکار استوانه ای LED با ماژول یکپارچه (Integrated) و درایور مربوطه، برای حفره نصب به قطر 12 سانتی متر،دارای شارژ نوری 650-550 لومن و وبهره 80-75 لومن بر وات.</t>
  </si>
  <si>
    <t>چراغ سقفی توکار استوانه ای LED با ماژول یکپارچه (Integrated) و درایور مربوطه، برای حفره نصب به قطر 15 سانتی متر،دارای شارژ نوری 950-800 لومن وبهره 80-75 لومن بر وات.</t>
  </si>
  <si>
    <t>چراغ سقفی توکار استوانه ای LED با ماژول یکپارچه (Integrated) و درایور مربوطه، برای حفره نصب به قطر 20 سانتی متر،دارای شارژ نوری 1500-1200 لومن وبهره 80-75 لومن بر وات.</t>
  </si>
  <si>
    <t>چراغ توکار برای استفاده از لامپ‌های هالوژن یا LED با بدنه فلزی و محفظه ثابت یا متحرک به همراه لامپ مناسب.</t>
  </si>
  <si>
    <t>چراغ LED توکار به ابعاد 30×120 سانتی متر با ماژول یکپارچه (Integrated) و درایور مربوطه دارای شار نوری حداقل 3500 لومن و بهره نوری حداقل 90 لومن بر وات.</t>
  </si>
  <si>
    <t>چراغ LED توکار به ابعاد 30×30 سانتی متر با ماژول یکپارچه (Integrated) و درایور مربوطه دارای شار نوری حداقل 1500 لومن و بهره نوری حداقل 90 لومن بر وات.</t>
  </si>
  <si>
    <t>چراغ LED توکار به ابعاد 60×60 سانتی متر با ماژول و درایور مربوطه دارای شار نوری حداقل 3500 لومن و بهره نوری حداقل 90 لومن بر وات.</t>
  </si>
  <si>
    <t>چراغ LED روکار به ابعاد 30×120 سانتی متر با ماژول یکپارچه (Integrated) و درایور مربوطه دارای شار نوری حداقل 3500 لومن و بهره نوری حداقل 90 لومن بر وات.</t>
  </si>
  <si>
    <t>چراغ LED روکار به ابعاد 30×30 سانتی متر با ماژول یکپارچه (Integrated) و درایور مربوطه دارای شار نوری حداقل 1500 لومن و بهره نوری حداقل 90 لومن بر وات.</t>
  </si>
  <si>
    <t>چراغ LED روکار به ابعاد 60×60 سانتی متر با ماژول یکپارچه (Integrated) و درایور مربوطه دارای شار نوری حداقل 3500 لومن و بهره نوری 90 لومن بر وات.</t>
  </si>
  <si>
    <t>چراغ LED روکار به ابعاد 30×60 سانتی متر با ماژول یکپارچه (Integrated) و درایور مربوطه دارای شار نوری حداقل 2500 لومن و بهره نوری حداقل 90 لومن بر وات.</t>
  </si>
  <si>
    <t>چراغ خط نوری  فلورسنتی توکار، با بدنه آلومینیومی اکسترودی و دیفیوز اکریلیک، عرض 9، با یک عدد لامپ فلورسنت 28 وات.</t>
  </si>
  <si>
    <t>چراغ خط نوری  فلورسنتی توکار، با بدنه آلومینیومی اکسترودی و دیفیوز اکریلیک، عرض 9، با یک عدد لامپ فلورسنت 14 وات.</t>
  </si>
  <si>
    <t>چراغ خط نوری پیوسته فلورسنتی توکار، با بدنه آلومینیومی اکسترودی و دیفیوز اکریلیک، عرض 9 سانتی متر، بر مبنای لامپ های 28 وات و 14 وات.</t>
  </si>
  <si>
    <t>چراغ خط نوری  فلورسنتی روکار، با بدنه آلومینیومی اکسترودی و دیفیوز اکریلیک، عرض 9 سانتی متر، با یک عدد لامپ فلورسنت 28 وات.</t>
  </si>
  <si>
    <t>چراغ خط نوری  فلورسنتی روکار، با بدنه آلومینیومی اکسترودی و دیفیوز اکریلیک، عرض 9 سانتی متر، با یک عدد لامپ فلورسنت 14 وات.</t>
  </si>
  <si>
    <t>چراغ خط نوری پیوسته فلورسنتی روکار، با بدنه آلومینیومی اکسترودی و دیفیوز اکریلیک، عرض 9 سانتی متر، بر مبنای لامپ های 28 وات و 14 وات.</t>
  </si>
  <si>
    <t>چراغ خط نوری LED، توکار، با ماژول یکپارچه (Integrated) و درایور مربوطه، به طول تقریبی 60 سانتی متر بدنه آلومینیومی اکسترودی، دیفیوز اکریلیک یا پلی کربنات، عرض 9 سانتی متر، دارای شار نوری حداقل 900 لومن و بهره نوری حداقل80 لومن بر وات.</t>
  </si>
  <si>
    <t>چراغ خط نوری LED، توکار، با ماژول یکپارچه (Integrated) و درایور مربوطه، به طول تقریبی 60 سانتی متر بدنه آلومینیومی اکسترودی، دیفیوز اکریلیک یا پلی کربنات، عرض 9 سانتیمتر، دارای شار نوری حداقل 1700 لومن و بهره نوری حداقل 80 لومن بر وات.</t>
  </si>
  <si>
    <t>چراغ خط نوری LED، توکار، با ماژول یکپارچه (Integrated) و درایور مربوطه، به طول تقریبی 120 سانتی متر بدنه آلومینیومی اکسترودی، دیفیوز اکریلیک یا پلی کربنات، عرض 9 سانتیمتر، دارای شار نوری حداقل 1800 لومن و بهره نوری حداقل 80 لومن بر وات.</t>
  </si>
  <si>
    <t>چراغ خط نوری LED، توکار، با ماژول یکپارچه (Integrated) و درایور مربوطه، به طول تقریبی 120 سانتی متر بدنه آلومینیومی اکسترودی، دیفیوز اکریلیک  یا پلی کربنات، عرض 9 سانتیمتر، دارای شار نوری حداقل 3400 لومن و بهره نوری حداقل 80 لومن بر وات.</t>
  </si>
  <si>
    <t>چراغ خط نوری LED، توکار، با ماژول یکپارچه (Integrated) و درایور مربوطه، به طول تقریبی60 سانتی متر بدنه آلومینیومی اکسترودی، دیفیوز اکریلیک یا پلی کربنات، عرض 6 سانتیمتر، دارای شار نوری حداقل 900 لومن و بهره نوری حداقل80 لومن بر وات.</t>
  </si>
  <si>
    <t>چراغ خط نوری LED، توکار، با ماژول یکپارچه (Integrated) و درایور مربوطه، به طول تقریبی 60 سانتی متر بدنه آلومینیومی اکسترودی، دیفیوز اکریلیک یا پلی کربنات، عرض 6 سانتیمتر، دارای شار نوری حداقل 1700 لومن و بهره نوری حداقل 80 لومن بر وات.</t>
  </si>
  <si>
    <t>چراغ خط نوری LED، توکار، با ماژول یکپارچه (Integrated) و درایور مربوطه، به طول تقریبی 120 سانتی متر بدنه آلومینیومی اکسترودی، دیفیوز اکریلیک یا پلی کربنات، عرض 6 سانتیمتر، دارای شار نوری حداقل 1800 لومن و بهره نوری حداقل 80 لومن بر وات.</t>
  </si>
  <si>
    <t>چراغ خط نوری LED، توکار، با ماژول یکپارچه (Integrated) و درایور مربوطه، به طول تقریبی 120 سانتی متر بدنه آلومینیومی اکسترودی، دیفیوز اکریلیک  یا پلی کربنات، عرض 6 سانتیمتر، دارای شار نوری حداقل 3400 لومن و بهره نوری حداقل 80 لومن بر وات.</t>
  </si>
  <si>
    <t>چراغ خط نوری LED، روکار، با ماژول یکپارچه (Integrated) و درایور مربوطه، به طول تقریبی 60 سانتی متر بدنه آلومینیومی اکسترودی، دیفیوز اکریلیک یا پلی کربنات، عرض 9 سانتیمتر، دارای شار نوری حداقل 900 لومن و بهره نوری حداقل80 لومن بر وات.</t>
  </si>
  <si>
    <t>چراغ خط نوری LED، روکار، با ماژول یکپارچه (Integrated) و درایور مربوطه، به طول تقریبی 60 سانتی متر بدنه آلومینیومی اکسترودی، دیفیوز اکریلیک یا پلی کربنات، عرض سانتیمتر 9، دارای شار نوری حداقل 1700 لومن و بهره نوری حداقل 80 لومن بر وات.</t>
  </si>
  <si>
    <t>چراغ خط نوری LED، روکار، با ماژول یکپارچه (Integrated) و درایور مربوطه، به طول تقریبی 120 سانتی متر بدنه آلومینیومی اکسترودی، دیفیوز اکریلیک یا پلی کربنات، عرض 9 سانتیمتر، دارای شار نوری حداقل 1800 لومن و بهره نوری حداقل 80 لومن بر وات.</t>
  </si>
  <si>
    <t>چراغ خط نوری LED، روکار، با ماژول یکپارچه (Integrated) و درایور مربوطه، به طول تقریبی 120 سانتی متر بدنه آلومینیومی اکسترودی، دیفیوز اکریلیک یا پلی کربنات، عرض 9 سانتیمتر، دارای شار نوری حداقل 3400 لومن و بهره نوری حداقل 80 لومن بر وات.</t>
  </si>
  <si>
    <t>چراغ خط نوری LED، روکار، با ماژول یکپارچه (Integrated) و درایور مربوطه، به طول تقریبی 60 سانتی متر بدنه آلومینیومی اکسترودی، دیفیوز اکریلیک یا پلی کربنات، عرض 6 سانتیمتر، دارای شار نوری حداقل 900 لومن و بهره نوری حداقل80 لومن بر وات.</t>
  </si>
  <si>
    <t>چراغ خط نوری LED، روکار، با ماژول یکپارچه (Integrated) و درایور مربوطه، به طول تقریبی 60 سانتی متر بدنه آلومینیومی اکسترودی، دیفیوز اکریلیک یا پلی کربنات، عرض 6 سانتیمتر، دارای شار نوری حداقل 1700 لومن و بهره نوری حداقل 80 لومن بر وات.</t>
  </si>
  <si>
    <t>چراغ خط نوری LED، روکار، با ماژول یکپارچه (Integrated) و درایور مربوطه، به طول تقریبی 120 سانتی متر بدنه آلومینیومی اکسترودی، دیفیوز اکریلیک یا پلی کربنات، عرض 6 سانتیمتر، دارای شار نوری حداقل 1800 لومن و بهره نوری حداقل 80 لومن بر وات.</t>
  </si>
  <si>
    <t>چراغ خط نوری LED، روکار، با ماژول یکپارچه (Integrated) و درایور مربوطه، به طول تقریبی 120 سانتی متر بدنه آلومینیومی اکسترودی، دیفیوز اکریلیک یا پلی کربنات، عرض 6 سانتیمتر، دارای شار نوری حداقل 3400 لومن و بهره نوری حداقل 80 لومن بر وات.</t>
  </si>
  <si>
    <t>چراغ خط نوری پیوسته LED، توکار، با ماژول یکپارچه (Integrated) و درایور مربوطه، با بدنه آلومینیومی اکسترودی و دیفیوزر اکریلیک یا پلی کربنات، عرض 9 سانتیمتر با شار نوری حداقل 1500 لومن به ازا هر متر و بهره نوری حداقل 80 لومن بر وات.</t>
  </si>
  <si>
    <t>چراغ خط نوری پیوسته LED، توکار، با ماژول یکپارچه (Integrated) و درایور مربوطه، با بدنه آلومینیومی اکسترودی و دیفیوزر اکریلیک یا پلی کربنات، عرض 9 سانتیمتر با شار نوری حداقل 2800 لومن به ازا هر متر و بهره نوری حداقل 80 لومن بر وات.</t>
  </si>
  <si>
    <t>چراغ خط نوری پیوسته LED، توکار، با ماژول یکپارچه (Integrated) و درایور مربوطه، با بدنه آلومینیومی اکسترودی و دیفیوزر اکریلیک یا پلی کربنات، عرض 6 سانتیمتر با شار نوری حداقل 1500 لومن به ازا هر متر و بهره نوری حداقل 80 لومن بر وات.</t>
  </si>
  <si>
    <t>چراغ خط نوری پیوسته LED، توکار، با ماژول یکپارچه (Integrated) و درایور مربوطه، با بدنه آلومینیومی اکسترودی و دیفیوزر اکریلیک یا پلی کربنات، عرض 6 سانتیمتر با شار نوری حداقل 2800 لومن به ازا هر متر و بهره نوری حداقل 80 لومن بر وات.</t>
  </si>
  <si>
    <t>چراغ خط نوری پیوسته LED، روکار، با ماژول یکپارچه (Integrated) و درایور مربوطه، با بدنه آلومینیومی اکسترودی و دیفیوزر اکریلیک یا پلی کربنات، عرض 9 سانتیمتر با شار نوری حداقل 1500 لومن به ازا هر متر و بهره نوری حداقل 80 لومن بر وات.</t>
  </si>
  <si>
    <t>چراغ خط نوری پیوسته LED، روکار، با ماژول یکپارچه (Integrated) و درایور مربوطه، با بدنه آلومینیومی اکسترودی و دیفیوزر اکریلیک یا پلی کربنات، عرض 9 سانتیمتر با شار نوری حداقل 2800 لومن به ازا هر متر و بهره نوری حداقل 80 لومن بر وات.</t>
  </si>
  <si>
    <t>چراغ خط نوری پیوسته LED، روکار، با ماژول یکپارچه (Integrated) و درایور مربوطه، با بدنه آلومینیومی اکسترودی و دیفیوزر اکریلیک یا پلی کربنات، عرض 6 سانتیمتر با شار نوری حداقل 1500 لومن به ازا هر متر و بهره نوری حداقل 80 لومن بر وات.</t>
  </si>
  <si>
    <t>چراغ خط نوری پیوسته LED، روکار، با ماژول یکپارچه (Integrated) و درایور مربوطه، با بدنه آلومینیومی اکسترودی و دیفیوزر اکریلیک یا پلی کربنات، عرض 6 سانتیمتر با شار نوری حداقل 2800 لومن به ازا هر متر و بهره نوری حداقل 80 لومن بر وات.</t>
  </si>
  <si>
    <t>چراغ فلورسنت سقفی روکار،با IP54، حباب پلی کربنات  یا آکریلیک، بدنه آلومینیومی اکسترود شده و با دو عدد لامپ فلورسنت 36 وات T8</t>
  </si>
  <si>
    <t>چراغ فلورسنت سقفی روکار،با IP54، حباب پلی کربنات  یا اکرولیک، بدنه آلومینیومی اکسترود شده و با یک عدد لامپ فلورسنت 36 وات T8</t>
  </si>
  <si>
    <t>چراغ فلورسنت سقفی روکار،با IP54، حباب پلی کربنات  یا آکریلیک، بدنه آلومینیومی اکسترود شده و با دو عدد لامپ فلورسنت 28 وات T5</t>
  </si>
  <si>
    <t>چراغ فلورسنت سقفی روکار،با IP54، حباب پلی کربنات  یا آکریلیک، بدنه آلومینیومی اکسترود شده و با یک عدد لامپ فلورسنت 28 وات T5</t>
  </si>
  <si>
    <t>چراغ فلورسنت سقفی روکار،با IP54، حباب پلی کربنات  یا آکریلیک، بدنه آلومینیومی اکسترود شده و با دو عدد لامپ فلورسنت 54 وات T5</t>
  </si>
  <si>
    <t>چراغ فلورسنت سقفی روکار،با IP54، حباب پلی کربنات  یا آکریلیک، بدنه آلومینیومی اکسترود شده و با یک عدد لامپ فلورسنت 54 وات T5</t>
  </si>
  <si>
    <t>چراغ فلورسنت سقفی روکار،با IP54، حباب پلی کربنات  یا آکریلیک، بدنه پلی کربنات و با دو عدد لامپ فلورسنت 36 وات T8</t>
  </si>
  <si>
    <t>چراغ فلورسنت سقفی روکار،با IP54، حباب پلی کربنات  یا آکریلیک، بدنه پلی کربنات و با یک عدد لامپ فلورسنت 36 وات T8</t>
  </si>
  <si>
    <t>چراغ فلورسنت سقفی روکار،با IP54، حباب پلی کربنات  یا آکریلیک، بدنه پلی کربنات و با دو عدد لامپ فلورسنت 28 وات T5</t>
  </si>
  <si>
    <t>چراغ فلورسنت سقفی روکار،با IP54، حباب پلی کربنات  یا آکریلیک، بدنه پلی کربنات و با یک عدد لامپ فلورسنت 28 وات T5</t>
  </si>
  <si>
    <t>چراغ فلورسنت سقفی روکار،با IP54، حباب پلی کربنات  یا آکریلیک، بدنه پلی کربنات و با دو عدد لامپ فلورسنت 54 وات T5</t>
  </si>
  <si>
    <t>چراغ فلورسنت سقفی روکار، با IP54، حباب پلی کربنات  یا آکریلیک، بدنه پلی کربنات و با یک عدد لامپ فلورسنت 54 وات T5</t>
  </si>
  <si>
    <t>چراغ فلورسنت سقفی روکار،با IP54، حباب پلی کربنات  یا آکریلیک، بدنه پلی استر الیاف دار (GRP) و با دو عدد لامپ فلورسنت 36 وات T8</t>
  </si>
  <si>
    <t>چراغ فلورسنت سقفی روکار،با IP54، حباب پلی کربنات  یا آکریلیک، بدنه پلی استر الیاف دار (GRP) و با یک عدد لامپ فلورسنت 36 وات T8</t>
  </si>
  <si>
    <t>چراغ فلورسنت سقفی روکار،با IP54، حباب پلی کربنات  یا آکریلیک، بدنه پلی استر الیاف دار (GRP) و با دو عدد لامپ فلورسنت 28 وات T5</t>
  </si>
  <si>
    <t>چراغ فلورسنت سقفی روکار،با IP54، حباب پلی کربنات  یا آکریلیک، بدنه پلی استر الیاف دار (GRP) و با یک عدد لامپ فلورسنت 28 وات T5</t>
  </si>
  <si>
    <t>چراغ فلورسنت سقفی روکار، با IP54، حباب پلی کربنات  یا آکریلیک، بدنه پلی استر الیاف دار (GRP) و با دو عدد لامپ فلورسنت 54 وات T5</t>
  </si>
  <si>
    <t>چراغ فلورسنت سقفی روکار، با IP54، حباب پلی کربنات  یا آکریلیک، بدنه پلی استر الیاف دار (GRP) و با یک عدد لامپ فلورسنت 54 وات T5</t>
  </si>
  <si>
    <t>چراغ فلورسنت سقفی روکار، با قاب ساده، با IP65، حباب شیشه ای، بدنه استنلس استیل و با دو عدد لامپ فلورسنت 36 وات T8.</t>
  </si>
  <si>
    <t>چراغ فلورسنت سقفی روکار، با قاب ساده، با IP65، حباب شیشه ای، بدنه استنلس استیل و با یک عدد لامپ فلورسنت 36 وات T8.</t>
  </si>
  <si>
    <t>چراغ فلورسنت سقفی روکار، با قاب ساده، با IP65، حباب شیشه ای، بدنه استنلس استیل و با دو عدد لامپ فلورسنت 28 وات T8.</t>
  </si>
  <si>
    <t>چراغ فلورسنت سقفی روکار، با قاب ساده، با IP65، حباب شیشه ای، بدنه استنلس استیل و با یک عدد لامپ فلورسنت 28 وات T5.</t>
  </si>
  <si>
    <t>چراغ فلورسنت سقفی روکار، با قاب ساده، با IP65، حباب پلی کربنات یا اکرولیک، بدنه آلومینیومی اکسترود شده و با دو عدد لامپ فلورسنت 54 وات T5.</t>
  </si>
  <si>
    <t>چراغ فلورسنت سقفی روکار، با قاب ساده، IP65، حباب شیشه ای، بدنه استنلس استیل و با یک عدد لامپ فلورسنت 54 وات T5.</t>
  </si>
  <si>
    <t>چراغ فلورسنت سقفی روکار، با قاب ساده، با IP65، حباب شیشه ای، بدنه استنلس استیل و با دو عدد لامپ فلورسنت 18 وات T8.</t>
  </si>
  <si>
    <t>چراغ فلورسنت سقفی روکار، با قاب ساده با IP65، حباب پلی کربنات یا اکرولیک، بدنه پلی کربنات و با یک عدد لامپ فلورسنت 18 وات T8.</t>
  </si>
  <si>
    <t>چراغ فلورسنت سقفی روکار، با قاب ساده، با IP65، حباب پلی کربنات یا اکرولیک، بدنه پلی کربنات و با دو عدد لامپ فلورسنت 14 وات T5.</t>
  </si>
  <si>
    <t>چراغ فلورسنت سقفی روکار، با قاب ساده، با IP65، حباب پلی کربنات یا اکرولیک، بدنه پلی استر الیاف دار (GRP) و با دو عدد لامپ فلورسنت 18 وات T5.</t>
  </si>
  <si>
    <t>چراغ فلورسنت سقفی روکار، با قاب ساده، ضد رطوبت و گرد و غبار با IP65، حباب پلی کربنات یا اکرولیک، بدنه پلی استر الیاف دار (GRP) و با یک عدد لامپ فلورسنت 14 وات T5.</t>
  </si>
  <si>
    <t>چراغ  LED با IP54 با ماژول یکپارچه (Integrated) و درایور مربوطه و طول حدود 1/2 متر،حباب پلی کربنات یا اکرولیک،بدنه آلومینیومی اکسترود شده، دارای شار نوری  حدأقل 2000 لومن و بهره حدأقل 90 لومن بر وات  </t>
  </si>
  <si>
    <t>چراغ LED، با IP54 با ماژول یکپارچه (Integrated) و درایور مربوطه و طول حدود 1/2 متر، حباب پلی کربنات یا اکرولیک، بدنه آلومینیومی اکسترود شده، دارای شار نوری حداقل 4000 لومن و بهره حداقل 90 لومن بر وات.</t>
  </si>
  <si>
    <t>چراغ LED، با IP54 با ماژول یکپارچه (Integrated) و درایور مربوطه و طول حدود 60 سانتی متر، حباب پلی کربنات یا اکرولیک، بدنه آلومینیومی اکسترود شده، دارای شار نوری حداقل 2000 لومن و بهره حداقل 90 لومن بر وات.</t>
  </si>
  <si>
    <t>چراغ LED، با IP65 با ماژول یکپارچه (Integrated) و درایور مربوطه و طول حدود 1/2 متر، حباب پلی کربنات یا اکرولیک، بدنه آلومینیومی اکسترود شده، دارای شار نوری حداقل 2000 لومن و بهره حداقل 90 لومن بر وات.</t>
  </si>
  <si>
    <t>چراغ LED، با IP65 با ماژول یکپارچه (Integrated) و درایور مربوطه و طول حدود1/2 متر، حباب پلی کربنات یا اکرولیک، بدنه آلومینیومی اکسترود شده، دارای شار نوری حداقل 4000 لومن و بهره حداقل 90 لومن بر وات.</t>
  </si>
  <si>
    <t>چراغ LED، با IP65 با ماژول یکپارچه (Integrated) و درایور مربوطه و طول حدود 60 سانتی متر، حباب پلی کربنات یا اکرولیک، بدنه آلومینیومی اکسترود شده، دارای شار نوری حداقل 2000 لومن و بهره حداقل 90 لومن بر وات.</t>
  </si>
  <si>
    <t>چراغ LED، با IP65 با ماژول یکپارچه (Integrated) و درایور مربوطه و طول حدود 1/2 متر، حباب پلی کربنات یا اکرولیک، بدنه پلی کربنات، دارای شار نوری حداقل 2000 لومن و بهره حداقل 90 لومن بر وات.</t>
  </si>
  <si>
    <t>چراغ LED، با IP65 با ماژول یکپارچه (Integrated) و درایور مربوطه و طول حدود 1/2 متر، حباب پلی کربنات یا اکرولیک، بدنه پلی کربنات، دارای شار نوری حداقل 4000 لومن و بهره حداقل 90 لومن بر وات.</t>
  </si>
  <si>
    <t>چراغ LED، یا IP65 با ماژول یکپارچه (Integrated) و درایور مربوطه و طول حدود 1/2 متر، حباب پلی کربنات یا اکرولیک، بدنه پلی استر الیاف دار (GRP)، دارای شار نوری حداقل 2000 لومن و بهره حداقل 90 لومن بر وات.</t>
  </si>
  <si>
    <t>چراغ LED، یا IP65 با ماژول یکپارچه (Integrated) و درایور مربوطه و طول حدود 1/2 متر، حباب پلی کربنات یا اکرولیک، بدنه پلی استر الیاف دار (GRP)، دارای شار نوری حداقل 4000 لومن و بهره حداقل 90 لومن بر وات.</t>
  </si>
  <si>
    <t>چراغ LED، یا IP65 با ماژول یکپارچه (Integrated) و درایور مربوطه و طول حدود 60 سانتی متر، حباب پلی کربنات یا اکرولیک، بدنه پلی استر الیاف دار (GRP)، دارای شار نوری حداقل 2000 لومن و بهره حداقل 90 لومن بر وات.</t>
  </si>
  <si>
    <t>چراغ LED، یا IP65 با ماژول یکپارچه (Integrated) و درایور مربوطه و طول حدود 1/2 متر، حباب شیشه ای، بدنه استنلس استیل، دارای شار نوری حداقل 2000 لومن و بهره حداقل 90 لومن بر وات.</t>
  </si>
  <si>
    <t>چراغ LED، یا IP65 با ماژول یکپارچه (Integrated) و درایور مربوطه و طول حدود 60 سانتی متر، حباب شیشه ای، بدنه استنلس استیل، دارای شار نوری حداقل 2000 لومن و بهره حداقل 90 لومن بر وات.</t>
  </si>
  <si>
    <t>چراغ صنعتی با رفلکتور آلومینیومی آبکاری شده، محفظه جداگانه قطعات الکتریکی، حداقل IP54،با یک  عدد لامپ 150 وات متال هالاید و ایگناتور سه سیمه  </t>
  </si>
  <si>
    <t>چراغ صنعتی با رفلکتور آلومینیومی آبکاری شده، محفظه جداگانه قطعات الکتریکی، حداقل IP54،با یک  عدد لامپ 250 وات متال هالاید و ایگناتور سه سیمه  </t>
  </si>
  <si>
    <t>چراغ صنعتی با رفلکتور آلومینیومی آبکاری شده، محفظه جداگانه قطعات الکتریکی، حداقل IP54،با یک  عدد لامپ 400 وات متال هالاید و ایگناتور سه سیمه  </t>
  </si>
  <si>
    <t>اضافه بها جهت چراغ های صنعتی در صورت استفاده از شیشه سکوریت با بست های لازم  </t>
  </si>
  <si>
    <t>اضافه بها جهت چراغ های صنعتی در صورت استفاده از حفاظ فلزی آبکاری شده با بست های  مربوطه  </t>
  </si>
  <si>
    <t>چراغ صنعتی LED با بدنه  آلومینیومی، IP65 ،با ماژول یکپارچه (Integrated) و درایور مربوطه دارای شار نوری حداقل 500 لومن و بهره  حداقل 90 لومن بر وات  </t>
  </si>
  <si>
    <t xml:space="preserve">چراغ صنعتی LED با بدنه  آلومینیومی،با ماژول یکپارچه (Integrated) و درایور مربوطه دارای شار نوری حداقل 21000 لومن و بهره  حداقل 90 لومن بر وات </t>
  </si>
  <si>
    <t>چراغ صنعتی LED با بدنه آلومینیومی، IP65، با ماژول یکپارچه (Integrated) و درایور مربوطه دارای شار نوری حداقل 11000 لومن و بهره حداقل 90 لومن بر وات.</t>
  </si>
  <si>
    <t>چراغ صنعتی LED با بدنه آلومینیومی، IP65، با ماژول یکپارچه (Integrated) و درایور مربوطه دارای شار نوری حداقل 14000 لومن و بهره حداقل 90 لومن بر وات.</t>
  </si>
  <si>
    <t>چراغ صنعتی LED با بدنه آلومینیومی، IP65، با ماژول یکپارچه (Integrated) و درایور مربوطه دارای شار نوری حداقل 17000 لومن و بهره حداقل 90 لومن بر وات.</t>
  </si>
  <si>
    <t>چراغ (تونلی) گرد،حداقل IP54، با حباب شیشه ای یا پلی کربنات مقاوم در مقابل اشعه ماورای بنفش با بدنه و سبد محافظ آلومینیومی تحت فشار (دایکاست) ، با یک عدد لامپ 18 وات کم مصرف یا لامپ LED مناسب و یک عدد گلند.</t>
  </si>
  <si>
    <t>چراغ (تونلی) بیضی،حداقل IP54، با حباب شیشه ای یا پلی کربنات مقاوم در مقابل اشعه ماورای بنفش با بدنه و سبد محافظ آلومینیومی تحت فشار (دایکاست) ، با یک عدد لامپ 18 وات کم مصرف یا لامپ LED مناسب و یک عدد گلند.</t>
  </si>
  <si>
    <t>چراغ معابر با بدنه و درب آلومینیومی ریخته شده تحت فشار دایکست و رفلکتور آبکاری شده،با حباب شیشه ای سکوریت با یک عدد لامپ 35 وات بخار سدیم.</t>
  </si>
  <si>
    <t>چراغ معابر با بدنه و درب آلومینیومی ریخته شده تحت فشار دایکست و رفلکتور آبکاری شده،با حباب شیشه ای سکوریت با یک عدد لامپ 50 وات بخار سدیم.</t>
  </si>
  <si>
    <t>چراغ معابر با بدنه و درب آلومینیومی ریخته شده تحت فشار دایکست و رفلکتور آبکاری شده،با حباب شیشه ای سکوریت با یک عدد لامپ 70 وات بخار سدیم.</t>
  </si>
  <si>
    <t>چراغ خیابانی و معابری LED با ماژول یکپارچه و درایور مربوطه با  شار نوری حداقل 2000 لومن و بهره نوری 90 لومن بر وات. </t>
  </si>
  <si>
    <t>چراغ خیابانی و معابری LED با ماژول یکپارچه و درایور مربوطه با  شار نوری حداقل 3000 لومن و بهره نوری 90 لومن بر وات. </t>
  </si>
  <si>
    <t>چراغ خیابانی و معابری LED با ماژول یکپارچه و درایور مربوطه با شار نوری حداقل 5000 لومن و بهره نوری 90 لومن بر وات.</t>
  </si>
  <si>
    <t>چراغ خیابانی و معابری LED با ماژول یکپارچه و درایور مربوطه با شار نوری حداقل 8000 لومن و بهره نوری 90 لومن بر وات.</t>
  </si>
  <si>
    <t>چراغ خیابانی و معابری LED با ماژول یکپارچه و درایور مربوطه با شار نوری حداقل 11000 لومن و بهره نوری 90 لومن بر وات.</t>
  </si>
  <si>
    <t>چراغ خیابانی و معابری LED با ماژول یکپارچه و درایور مربوطه با شار نوری حداقل 14000 لومن و بهره نوری 90 لومن بر وات.</t>
  </si>
  <si>
    <t>چراغ خیابانی و معابری LED با ماژول یکپارچه و درایور مربوطه با شار نوری حداقل 17000 لومن و بهره نوری 90 لومن بر وات.</t>
  </si>
  <si>
    <t>چراغ خیابانی و معابری LED با ماژول یکپارچه و درایور مربوطه با شار نوری حداقل 21000 لومن و بهره نوری 90 لومن بر وات.</t>
  </si>
  <si>
    <t>چراغ پارکی با حباب پلی کربنات تزریقی نشکن مقاوم در مقابل اشعه ماورای بنفش با لامپ فلورسنت یا LED و حداقل 1000 لومن.</t>
  </si>
  <si>
    <t>چراغ پارکی با حباب پلی کربنات تزریقی نشکن مقاوم در مقابل اشعه ماورای بنفش با لامپ فلورسنت یا LED و حداقل 1500 لومن.</t>
  </si>
  <si>
    <t>چراغ پارکی با حباب پلی کربنات تزریقی نشکن مقاوم در مقابل اشعه ماورای بنفش با لامپ فلورسنت یا LED و حداقل 3000 لومن.</t>
  </si>
  <si>
    <t>چراغ پارکی با حباب اکرلیک تزریقی نشکن مقاوم در مقابل اشعه ماورای بنفش با لامپ فلورسنت یا LED و حداقل 3000 لومن.</t>
  </si>
  <si>
    <t>چراغ پارکی LED با مدول و درایور مربوطه با شار نوری حدإقل 1500 لومن و بهره نوری  80 لومن بر وات  </t>
  </si>
  <si>
    <t>چراغ پارکی LED با ماژول یکپارچه (Integrated) و درایور مربوطه با شار نوری حداقل 3000 لومن و بهره نوری  80 لومن بر وات.</t>
  </si>
  <si>
    <t>چراغ چمنی LED با ماژول یکپارچه و درایور مربوطه، حداقل 1500 لومن و لومن بر وات 80.</t>
  </si>
  <si>
    <t>چراغ آگاه کننده قرمز برای ساختمان های مرتفع با درجه حفاظت  حداقل IP65 بطور کامل، با شیشه مقاوم در مقابل حرارت یا حباب پلی کربنات تزریقی مقاوم در برابر اشعه ماورای بنفش، با یک عدد لامپ کم مصرف 18 وات یا لامپ LED مناسب، تسمه اتصال، بدون تابلوی فرمان مربوطه و بدون پایه.</t>
  </si>
  <si>
    <t>چراغ فلورسنت قاب فلزی بیمارستانی تخت بستری(کنسول) با دو عدد لامپ فلورسنت 36 وات T8 برای نور عمومی، با کلید یک پل و یک عدد لامپ فلورسنت 18 وات T8 برای مطالعه، با کلید مربوطه در صورتی که دارای یک عدد پریز برق ارت دار در دو طرف  بوده و یک عدد شاسی احضار با محل فیش گلابی و یک عدد پریز تلفن در یک طرف پیش بینی  شده باشد  </t>
  </si>
  <si>
    <t>چراغ فلورسنت قاب فلزی بیمارستانی تخت بستری (کنسول) با  یک عدد لامپ فلورسنت 36 وات T8 برای نور عمومی، با کلید یک پل و یک عدد لامپ فلورسنت 18 وات T8 برای مطالعه، با کلید مربوطه در صورتی که دارای یک عدد پریز برق ارت دار در دو طرف بوده و یک عدد شاسی احضار با محل فیش گلابی و یک عدد پریز تلفن در یک طرف پیش بینی شده باشد  </t>
  </si>
  <si>
    <t>چراغ راه پله ویژه روشن کردن کف، افقی یا عمودی، از نوع دیواری توکار با بدنه آلومینیوم دایکاست و یک عدد لامپ کم مصرف 8 وات  </t>
  </si>
  <si>
    <t>چراغ راهنما (خروج) روکار با بدنه فلزی یا پلی کربنات و صفحه روی چراغ  از ورق آکریلیک یا پلی کربنات و یک عدد لامپ کامپکت 18 وات.  </t>
  </si>
  <si>
    <t>چراغ راهنما (خروج) روکار با بدنه فلزی یا پلی کربنات و صفحه روی چراغ از ورق آکریلیک یا پلی کربنات و یک عدد لامپ 8 وات T5</t>
  </si>
  <si>
    <t>چراغ راهنما (خروج) روکار LED با ماژول یکپارچه و درایور مربوطه با بدنه فلزی یا پلی کربنات و صفحه روی چراغ از ورق اکریلیک یا پلی کربنات.</t>
  </si>
  <si>
    <t>چراغ اضطراری روکار LED با ماژول یکپارچه و درایور مربوطه با بدنه فلزی یا پلی کربنات و صفحه روی چراغ از ورق اکریلیک با پلی کربنات با باطری پشتیبان سه ساعته.</t>
  </si>
  <si>
    <t>چراغ اتاق عمل روکار با بدنه فلزی و حباب از ورق آکریلیک شیری یا پریسماتیک مجهز به فریم آلومینیوم، دارای IP54 و با چهار عدد لامپ فلورسنت 36 وات T8  </t>
  </si>
  <si>
    <t>چراغ اتاق عمل روکار با بدنه فلزی و حباب از ورق آکریلیک شیری یا پریسماتیک مجهز به فریم آلومینیوم، دارای IP54 و با سه عدد لامپ فلورسنت 36 وات T8  </t>
  </si>
  <si>
    <t>چراغ اتاق عمل روکار با بدنه فلزی و حباب از ورق آکریلیک شیری یا پریسماتیک مجهز به فریم آلومینیوم، دارای IP54 و با دو عدد لامپ فلورسنت 36 وات T8</t>
  </si>
  <si>
    <t>چراغ اتاق عمل روکار با بدنه فلزی و حباب از ورق آکریلیک شیری یا پریسماتیک مجهز به فریم آلومینیوم، دارای IP54 و با چهار عدد لامپ فلورسنت 28 وات T5</t>
  </si>
  <si>
    <t>چراغ اتاق عمل روکار با بدنه فلزی و حباب از ورق آکریلیک شیری یا پریسماتیک مجهز به فریم آلومینیوم، دارای IP54 و با سه عدد لامپ فلورسنت 28 وات T5</t>
  </si>
  <si>
    <t>چراغ اتاق عمل روکار با بدنه فلزی و حباب از ورق آکریلیک شیری یا پریسماتیک مجهز به فریم آلومینیوم، دارای IP54 و با دو عدد لامپ فلورسنت 28 وات T5</t>
  </si>
  <si>
    <t>چراغ اتاق عمل توکار با بدنه فلزی و حباب از ورق آکریلیک شیری یا پریسماتیک مجهز به فریم آلومینیوم، دارای IP54 و با چهار عدد لامپ فلورسنت 36 وات T8</t>
  </si>
  <si>
    <t>چراغ اتاق عمل توکار با بدنه فلزی و حباب از ورق آکریلیک شیری یا پریسماتیک مجهز به فریم آلومینیوم، دارای IP54 و با سه عدد لامپ فلورسنت 36 وات T8</t>
  </si>
  <si>
    <t>چراغ اتاق عمل توکار با بدنه فلزی و حباب از ورق آکریلیک شیری یا پریسماتیک مجهز به فریم آلومینیوم، دارای IP54  و با دو عدد لامپ فلورسنت 36 وات T8</t>
  </si>
  <si>
    <t>چراغ اتاق عمل توکار با بدنه فلزی و حباب از ورق آکریلیک شیری یا پریسماتیک مجهز به فریم آلومینیوم، دارای IP54 و با چهار عدد لامپ فلورسنت 28 وات T5</t>
  </si>
  <si>
    <t>چراغ اتاق عمل توکار با بدنه فلزی و حباب از ورق آکریلیک شیری یا پرسماتیک مجهز به فریم آلومینیوم، دارای IP54 و با سه عدد لامپ فلورسنت 28 وات T5</t>
  </si>
  <si>
    <t>چراغ اتاق عمل توکار با بدنه فلزی و حباب از ورق آکریلیک شیری یا پریسماتیک مجهز به فریم آلومینیوم، دارای IP54 و با دو عدد لامپ فلورسنت 28 وات T5</t>
  </si>
  <si>
    <t>چراغ ویژه فیلم رادیو لوژی(نگاتوسکوپ) دیواری روکار با  بدنه فلزی و حباب آکریلیک شیری با کلید قطع و وصل و نگهدارنده فیلم، با قاب رویی استنلس استیل، با دو عدد لامپ فلورسنت 18 وات T8 بطور کامل از نوع یک خانه  </t>
  </si>
  <si>
    <t>چراغ ویژه فیلم رادیو لوژی(نگاتوسکوپ) دیواری روکار با  بدنه فلزی و حباب آکریلیک شیری با دو عدد کلید قطع و وصل و نگهدارنده فیلم، با قاب رویی استنلس استیل، با دو عدد لامپ فلورسنت 18 وات T8 برای هر خانه بطور کامل از نوع دو خانه یک واحدی  </t>
  </si>
  <si>
    <t>چراغ ویژه فیلم رادیو لوژی(نگاتوسکوپ) دیواری روکار با  بدنه فلزی و حباب آکریلیک شیری با سه عدد کلید قطع و وصل و نگهدارنده فیلم، با قاب رویی استنلس استیل، با دو عدد لامپ فلورسنت 18 وات T8 برای هر خانه بطور کامل از نوع سه خانه یک واحدی  </t>
  </si>
  <si>
    <t>چراغ ویژه فیلم رادیو لوژی(نگاتوسکوپ) دیواری روکار با  بدنه فلزی و حباب آکریلیک شیری با چهار عدد کلید قطع و وصل و نگهدارنده فیلم، با قاب رویی استنلس استیل، با دو عدد لامپ فلورسنت 18 وات T8 برای هر خانه بطور کامل از نوع چهار خانه یک واحدی  </t>
  </si>
  <si>
    <t>چراغ ویژه فیلم رادیولوژی (نگاتوسکوپ) دیواری روکار یا توکار با بدنه فلزی و حباب آکریلیک شیری با کلید قطع و وصل و نگهدارنده فیلم، با قاب رویی استنلس استیل، LED با ماژول یکپارچه و درایور مربوطه، از نوع یک خانه.</t>
  </si>
  <si>
    <t>چراغ ویژه فیلم رادیولوژی (نگاتوسکوپ) دیواری روکار یا توکار با بدنه فلزی و حباب آکریلیک شیری با کلید قطع و وصل و نگهدارنده فیلم، با قاب رویی استنلس استیل، LED با ماژول یکپارچه و درایور مربوطه، از نوع دو خانه.</t>
  </si>
  <si>
    <t>چراغ ویژه فیلم رادیولوژی (نگاتوسکوپ) دیواری روکار یا توکار با بدنه فلزی و حباب آکریلیک شیری با کلید قطع و وصل و نگهدارنده فیلم، با قاب رویی استنلس استیل، LED با ماژول یکپارچه و درایور مربوطه، از نوع سه خانه.</t>
  </si>
  <si>
    <t>چراغ ویژه فیلم رادیولوژی (نگاتوسکوپ) دیواری روکار یا توکار با بدنه فلزی و حباب آکریلیک شیری با کلید قطع و وصل و نگهدارنده فیلم، با قاب رویی استنلس استیل، LED با ماژول یکپارچه و درایور مربوطه، از نوع چهار خانه.</t>
  </si>
  <si>
    <t>چراغ ویژه فیلم رادیو لوژی(نگاتوسکوپ) دیواری توکار با  بدنه فلزی و حباب آکریلیک شیری با کلید قطع و وصل و نگهدارنده فیلم، با قاب رویی استنلس استیل، با دو عدد لامپ فلورسنت 18 وات T8 بطور کامل از نوع یک خانه  </t>
  </si>
  <si>
    <t>چراغ ویژه فیلم رادیو لوژی(نگاتوسکوپ) دیواری توکار با  بدنه فلزی و حباب آکریلیک شیری با دو عدد کلید قطع و وصل و نگهدارنده فیلم، با قاب رویی استنلس استیل، با دو عدد لامپ فلورسنت 18 وات T8 برای هر خانه بطور کامل از نوع دوخانه یک واحدی  </t>
  </si>
  <si>
    <t>چراغ ویژه فیلم رادیو لوژی(نگاتوسکوپ) دیواری توکار با  بدنه فلزی و حباب آکریلیک شیری با سه عدد کلید قطع و وصل و نگهدارنده فیلم، با قاب رویی استنلس استیل، با دو عدد لامپ فلورسنت 18 وات T8 برای هر خانه بطور کامل از نوع سه خانه یک واحدی  </t>
  </si>
  <si>
    <t>چراغ ویژه فیلم رادیو لوژی(نگاتوسکوپ) دیواری توکار با  بدنه فلزی و حباب آکریلیک شیری با چهار عدد کلید قطع و وصل و نگهدارنده فیلم، با قاب رویی استنلس استیل، با دو عدد لامپ فلورسنت 18 وات T8 برای هر خانه بطور کامل از نوع چهار خانه یک واحدی  </t>
  </si>
  <si>
    <t>نور افکن با بدنه آلومینیوم دایکاست شده، رفلکتور آلومینیوم آنودایز شده، شیشه سکوریت، با ایگناتور سه سیمه و یک عدد لامپ 70 وات بخار سدیم و با درجه حفاظت IP54</t>
  </si>
  <si>
    <t>نور افکن با بدنه آلومینیوم دایکاست شده، رفلکتور آلومینیوم آنودایز شده، شیشه سکوریت، با ایگناتور سه سیمه و یک عدد لامپ 150وات بخار سدیم و با درجه حفاظت IP54</t>
  </si>
  <si>
    <t>نور افکن با بدنه آلومینیوم دایکاست شده، رفلکتور آلومینیوم آنودایز شده، شیشه سکوریت، با ایگناتور سه سیمه و یک عدد لامپ 250 وات بخار سدیم و با درجه حفاظت IP54</t>
  </si>
  <si>
    <t>نور افکن با بدنه آلومینیوم دایکاست شده، رفلکتور آلومینیوم آنودایز شده، شیشه سکوریت، با ایگناتور سه سیمه و یک عدد لامپ 400 وات بخار سدیم  و با درجه حفاظت IP54</t>
  </si>
  <si>
    <t>نور افکن با بدنه آلومینیوم اکسترود شده، رفلکتور آلومینیوم آنودایز شده، شیشه سکوریت، با ایگناتور سه سیمه و دو عدد لامپ 400 وات بخار سدیم و با درجه حفاظت IP54</t>
  </si>
  <si>
    <t>نور افکن با بدنه آلومینیوم اکسترود شده، شیشه سکوریت، با ایگناتور سه سیمه، و یک عدد لامپ 1000 وات بخار سدیم و با درجه حفاظت IP65</t>
  </si>
  <si>
    <t>نور افکن با بدنه آلومینیوم اکسترود شده، شیشه سکوریت، با ایگناتور سه سیمه، و یک عدد لامپ 2000 وات بخار سدیم و با درجه حفاظت IP65</t>
  </si>
  <si>
    <t>شیدر فلزی برای نصب روی نور افکن های گروه 09 به منظور جلوگیری از تابش مستقیم نور</t>
  </si>
  <si>
    <t>نورافکن با بدنه آلومینیوم دایکست شده، رفلکتور آلومینیوم آنودایز شده، شیشه سکوریت، با ایگناتور سه سیمه و یک عدد لامپ 600 وات بخار سدیم و با درجه حفاظت IP54.</t>
  </si>
  <si>
    <t>نورافکن با بدنه آلومینیوم دایکست شده، رفلکتور آلومینیوم آنودایز شده، شیشه سکوریت، با ایگناتور سه سیمه و دو عدد لامپ 400 وات بخار سدیم و با درجه حفاظت IP54.</t>
  </si>
  <si>
    <t>نورافکن با بدنه آلومینیوم دایکست شده، رفلکتور آلومینیوم آنودایز شده، شیشه سکوریت، با ایگناتور سه سیمه و یک عدد لامپ 1000 وات بخار سدیم و با درجه حفاظت IP65.</t>
  </si>
  <si>
    <t>نورافکن با بدنه آلومینیوم دایکست شده، رفلکتور آلومینیوم آنودایز شده، شیشه سکوریت، با ایگناتور سه سیمه و یک عدد لامپ 2000 وات متال هالاید و با درجه حفاظت IP65.</t>
  </si>
  <si>
    <t>ورافکن LED با بدنه آلومینیوم با ماژول یکپارچه و درایور مربوطه دارای شار نوری حداقل 3000 لومن و بهره نوری 90 لومن بر وات و با درجه حفاظت IP65.</t>
  </si>
  <si>
    <t>نورافکن LED با بدنه آلومینیوم با ماژول یکپارچه و درایور مربوطه دارای شار نوری حداقل 5000 لومن و بهره نوری 90 لومن بر وات و با درجه حفاظت IP65.</t>
  </si>
  <si>
    <t>نورافکن LED با بدنه آلومینیوم با ماژول یکپارچه و درایور مربوطه دارای شار نوری حداقل 8000 لومن و بهره نوری 90 لومن بر وات و با درجه حفاظت IP65.</t>
  </si>
  <si>
    <t>نورافکن LED با بدنه آلومینیوم با ماژول یکپارچه و درایور مربوطه دارای شار نوری حداقل 11000 لومن و بهره نوری 90 لومن بر وات و با درجه حفاظت IP65.</t>
  </si>
  <si>
    <t>نورافکن LED با بدنه آلومینیوم با ماژول یکپارچه و درایور مربوطه دارای شار نوری حداقل 14000 لومن و بهره نوری 90 لومن بر وات و با درجه حفاظت IP65.</t>
  </si>
  <si>
    <t>نورافکن LED با بدنه آلومینیوم با ماژول یکپارچه و درایور مربوطه دارای شار نوری حداقل 17000 لومن و بهره نوری 90 لومن بر وات و با درجه حفاظت IP65.</t>
  </si>
  <si>
    <t>نورافکن LED با بدنه آلومینیوم با ماژول یکپارچه و درایور مربوطه دارای شار نوری حداقل 21000 لومن و بهره نوری 90 لومن بر وات و با درجه حفاظت IP65.</t>
  </si>
  <si>
    <t>چراغ فلورسنت ضد انفجار برای Zone 1 با نوع حفاظت EExed، با بدنه پلی استر تقویت شده (GRP)یا استنلس استیل، رفلکتور از نوع پلی کربنات یا ورق فلزی رنگ شده و حباب از نوع پلی کربنات شفاف مقاوم در مقابل اشعه ماورای بنفش با سوئیچ حفاظتی، با درجه حفاظت IP66 و با دو  عدد لامپ 18 وات T8</t>
  </si>
  <si>
    <t>چراغ فلورسنت ضد انفجار برای Zone 1 با نوع حفاظت EExed، با بدنه پلی استر تقویت شده  (GRP) یا استنلس استیل، رفلکتور از نوع پلی کربنات یا ورق فلزی رنگ شده و حباب از نوع پلی کربنات شفاف مقاوم در مقابل اشعه ماورای بنفش با سوئیچ حفاظتی، با درجه حفاظت IP66 و با دو عدد  لامپ 36 وات T8</t>
  </si>
  <si>
    <t>چراغ فلورسنت ضد انفجار برای Zone 1 با نوع حفاظت EExed، با بدنه پلی استر تقویت شده  (GRP) یا استنلس استیل، رفلکتور از نوع پلی کربنات یا ورق فلزی رنگ شده و حباب از نوع پلی کربنات شفاف مقاوم در مقابل اشعه ماورای بنفش با سوئیچ حفاظتی، با درجه حفاظت  IP66 و با یک عدد لامپ 36 وات T8</t>
  </si>
  <si>
    <t>چراغ فلورسنت ضد انفجار برای Zone1 با نوع حفاظت EExd، با بدنه آلومینیوم دایکاست یا زاماک، رفلکتور از نوع ورق فلزی رنگ شده و حباب از نوع پلی کربنات شفاف مقاوم در مقابل اشعه ماورای بنفش یا شیشه سکوریت، با درجه حفاظت IP65 و با دو عدد لامپ 18 وات T8</t>
  </si>
  <si>
    <t>چراغ فلورسنت ضد انفجار برای Zone1 با نوع  حفاظت EExd، با بدنه  آلومینیوم دایکاست یا زاماک، رفلکتور از نوع ورق فلزی رنگ شده و حباب از نوع پلی کربنات  شفاف مقاوم در مقابل اشعه ماورای بنفش یا شیشه سکوریت، با درجه حفاظت IP65 و با دو عدد  لامپ 36 وات T8</t>
  </si>
  <si>
    <t>چراغ فلورسنت ضد انفجار برای Zone1 با نوع  حفاظت EExd، با بدنه  آلومینیوم دایکاست یا زاماک، رفلکتور از نوع ورق فلزی رنگ شده وحباب از نوع پلی کربنات  شفاف مقاوم در مقابل اشعه ماورای بنفش یا شیشه سکوریت، با درجه حفاظت IP65 و با یک عدد  لامپ 36 وات T8</t>
  </si>
  <si>
    <t>چراغ فلورسنت ضد انفجار برای Zone2 با نوع  حفاظت EExnA، با بدنه  پلی استر تقویت شده (GRP) یا استنلس استیل، رفلکتور از نوع پلی کربنات یا ورق فلزی رنگ  شده و حباب از نوع پلی کربنات شفاف مقاوم در مقابل اشعه ماورای بنفش، با درجه  حفاظت IP65 و با دو عدد لامپ 18  وات T8</t>
  </si>
  <si>
    <t>چراغ فلورسنت ضد انفجار برای Zone2 با نوع  حفاظت EExnA، با بدنه  پلی استر تقویت شده  (GRP) یا استنلس  استیل، رفلکتور از نوع پلی کربنات یا ورق فلزی رنگ شده و حباب از نوع پلی کربنات  شفاف مقاوم در مقابل اشعه ماورای بنفش، با درجه حفاظت IP65 و با دو عدد لامپ 36  وات T8</t>
  </si>
  <si>
    <t>چراغ فلورسنت ضد انفجار برای Zone2 با نوع  حفاظت EExnA، با بدنه  پلی استر تقویت شده (GRP) یا استنلس استیل، رفلکتور از نوع پلی کربنات یا ورق فلزی رنگ  شده و حباب از نوع  پلی کربنات شفاف مقاوم  در مقابل اشعه ماورای بنفش، با درجه حفاظت IP65 و با یک عدد  لامپ 36 وات T8</t>
  </si>
  <si>
    <t>نورافکن خطی (وال واشر) LED با ماژول یکپارچه (Integrated) و درایور مربوطه به طول حدود20 تا 25 سانتی متر، شار نوری حداقل 650 لومن و بهره نوری 75 حداقل لومن بر وات با درجه حفاظت IP65.</t>
  </si>
  <si>
    <t>نور افکن خطی (وال واشر) LED با ماژول یکپارچه (Integrated) و درایور مربوطه به طول حدود 40 تا50 سانتی متر، شار نوری حداقل 1000 لومن و بهره نوری 75 لومن بر وات با درجه حفاظت IP65.</t>
  </si>
  <si>
    <t>نور افکن خطی (وال واشر) LED با ماژول یکپارچه (Integrated) و درایور مربوطه به طول حدود 80 تا 100 سانتی متر، شار نوری حداقل 1800 لومن و بهره نوری 80 لومن بر وات با درجه حفاظت حداقل IP65.</t>
  </si>
  <si>
    <t>مترطول</t>
  </si>
  <si>
    <t>سیم مسی تـک لا، با روکش ترموپلاستیک از نوع NYA به   مقطع 1 میلی مترمربع.</t>
  </si>
  <si>
    <t>سیم مسی تـک لا، با روکش ترموپلاستیک از نوع NYA به مقطع  1/5میلی مترمربع.</t>
  </si>
  <si>
    <t>سیم مسی تـک لا، با روکش ترموپلاستیک از نوع NYA به مقطع 2/5 میلی مترمربع.</t>
  </si>
  <si>
    <t>سیم مسی تـک لا، با روکش ترموپلاستیک از نوع NYA به مقطع 4 میلی مترمربع.</t>
  </si>
  <si>
    <t>سیم مسی تـک لا، با روکش ترموپلاستیک از نوع NYA به مقطع 6 میلی مترمربع.</t>
  </si>
  <si>
    <t>سیم مسی تـک لا، با روکش ترموپلاستیک از نوع NYA به مقطع 10 میلی مترمربع.</t>
  </si>
  <si>
    <t>سیم مسی تک لا، با روکش ترمو پلاستیک از نوع NYA به  مقطع 16 میلی متر مربع.</t>
  </si>
  <si>
    <t>سیم مسی تک لا، با روکش ترمو پلاستیک از نوع NYA به  مقطع 25 میلی متر مربع.</t>
  </si>
  <si>
    <t>سیم مسی تک لا، با روکش ترمو پلاستیک از نوع NYA به  مقطع 35 میلی متر مربع.</t>
  </si>
  <si>
    <t>سیم مسی قابل انعطاف (افشان)، با روکش ترموپلاستیک از نوع NYAF به مقطع 1 میلی مترمربع.</t>
  </si>
  <si>
    <t>سیم مسی قابل انعطاف (افشان)، با روکش ترموپلاستیک از نوع NYAF به مقطع 1/5 میلی مترمربع.</t>
  </si>
  <si>
    <t>سیم مسی قابل انعطاف (افشان)، با روکش ترموپلاستیک از نوع NYAF به مقطع 2/5 میلی مترمربع.</t>
  </si>
  <si>
    <t>سیم مسی قابل انعطاف (افشان)، با روکش ترموپلاستیک از نوع NYAF به مقطع 4 میلی مترمربع.</t>
  </si>
  <si>
    <t>سیم مسی قابل انعطاف (افشان)، با روکش ترموپلاستیک از نوع NYAF به مقطع 6 میلی مترمربع.</t>
  </si>
  <si>
    <t>سیم مسی قابل انعطاف (افشان)، با روکش ترموپلاستیک از نوع NYAF به مقطع 10 میلی مترمربع.</t>
  </si>
  <si>
    <t>سیم مسی قابل انعطاف (افشان)، با روکش ترموپلاستیک از نوع NYAF به مقطع 16 میلی مترمربع.</t>
  </si>
  <si>
    <t>سیم مسی قابل انعطاف (افشان)، با روکش ترموپلاستیک از نوع NYAF به مقطع 25 میلی مترمربع.</t>
  </si>
  <si>
    <t>سیم مسی قابل انعطاف (افشان)، با روکش ترموپلاستیک از نوع NYAF به مقطع 35 میلی مترمربع.</t>
  </si>
  <si>
    <t>سیم مسی نسوز (مقاوم در مقابل حرارت) با نوار میکا و عایق پلیمر مخصوص خود خاموش کن، بدون دود و بدون گاز کلر (هالوژن فری LSHF) به مقطع 1 میلی متر مربع.</t>
  </si>
  <si>
    <t>سیم مسی نسوز (مقاوم در مقابل حرارت) با نوار میکا و عایق پلیمر مخصوص خود خاموش کن، بدون دود و بدون گاز کلر (هالوژن فری LSHF) به مقطع 1/5 میلی متر مربع.</t>
  </si>
  <si>
    <t>سیم مسی نسوز (مقاوم در مقابل حرارت) با نوار میکا و عایق پلیمر مخصوص خود خاموش کن، بدون دود و بدون گاز کلر (هالوژن فری LSHF) به مقطع 2/5 میلی متر مربع.</t>
  </si>
  <si>
    <t>سیم مسی نسوز (مقاوم در مقابل حرارت) با نوار میکا و عایق پلیمر مخصوص خود خاموش کن، بدون دود و بدون گاز کلر (هالوژن فری LSHF) به مقطع 4 میلی متر مربع.</t>
  </si>
  <si>
    <t>سیم مسی نسوز (مقاوم در مقابل حرارت) با نوار میکا و عایق پلیمر مخصوص خود خاموش کن، بدون دود و بدون گاز کلر (هالوژن فری LSHF) به مقطع 6 میلی متر مربع.</t>
  </si>
  <si>
    <t>سیم مسی نسوز (مقاوم در مقابل حرارت) با نوار میکا و عایق پلیمر مخصوص خود خاموش کن، بدون دود و بدون گاز کلر (هالوژن فری LSHF) به مقطع 10 میلی متر مربع.</t>
  </si>
  <si>
    <t>سیم مسی نسوز (مقاوم در مقابل حرارت) با نوار میکا و عایق پلیمر مخصوص خود خاموش کن، بدون دود و بدون گاز کلر (هالوژن فری LSHF) به مقطع 16 میلی متر مربع.</t>
  </si>
  <si>
    <t>کابل زمینی سه سیمه با عایق و روکش ترموپلاستیک از نوع NYY و به مقطع 1/5×3 میلی مترمربع، برای نصـب در داخل ترانشه.</t>
  </si>
  <si>
    <t>کابل زمینی سه سیمه با عایق و روکش ترموپلاستیک از نوع NYY و به مقطع 2/5×3 میلی مترمربع، برای نصـب در داخل ترانشه.</t>
  </si>
  <si>
    <t>کابل زمینی سه سیمه با عایق و روکش ترموپلاستیک از نوع NYY و به مقطع 4×3 میلی مترمربع، برای نصـب در داخل ترانشه.</t>
  </si>
  <si>
    <t>کابل زمینی سه سیمه با عایق و روکش ترموپلاستیک از نوع NYY و به مقطع 6×3 میلی مترمربع، برای نصـب در داخل ترانشه.</t>
  </si>
  <si>
    <t>کابل زمینی سه سیمه با عایق و روکش ترموپلاستیک از نوع NYY و به مقطع 10×3 میلی مترمربع، برای نصـب در داخل ترانشه.</t>
  </si>
  <si>
    <t>کابل زمینی سه سیمه با عایق و روکش ترموپلاستیک از نوع NYY و به مقطع 16×3 میلی مترمربع، برای نصـب در داخل ترانشه.</t>
  </si>
  <si>
    <t>کابل زمینی سه سیمه با عایق و روکش ترموپلاستیک از نوع NYY و به مقطع 25×3 میلی مترمربع، برای نصـب در داخل ترانشه.</t>
  </si>
  <si>
    <t>کابل زمینی سه سیمه با عایق و روکش ترموپلاستیک از نوع NYY و به مقطع 35×3 میلی مترمربع، برای نصـب در داخل ترانشه.</t>
  </si>
  <si>
    <t>کابل زمینی سه سیمه با عایق و روکش ترموپلاستیک از نوع NYY و به مقطع 50×3 میلی مترمربع، برای نصـب در داخل ترانشه.</t>
  </si>
  <si>
    <t>کابل زمینی سه سیمه با عایق و روکش ترموپلاستیک از نوع NYY و به مقطع 70×3 میلی مترمربع، برای نصـب در داخل ترانشه.</t>
  </si>
  <si>
    <t>کابل زمینی سه سیمه با عایق و روکش ترموپلاستیک از نوع NYY و به مقطع 95×3 میلی مترمربع، برای نصـب در داخل ترانشه.</t>
  </si>
  <si>
    <t>کابل زمینی سه سیمه با عایق و روکش ترموپلاستیک از نوع NYY و به مقطع 120×3 میلی مترمربع، برای نصـب در داخل ترانشه.</t>
  </si>
  <si>
    <t>کابل زمینی سه سیمه با عایق و روکش ترموپلاستیک از نوع NYY و به مقطع 150×3 میلی مترمربع، برای نصـب در داخل ترانشه.</t>
  </si>
  <si>
    <t>کابل زمینی سه سیمه با عایق و روکش ترموپلاستیک از نوع NYY و به مقطع 185×3 میلی مترمربع، برای نصـب در داخل ترانشه.</t>
  </si>
  <si>
    <t>کابل زمینی سه سیمه با عایق و روکش ترموپلاستیک از نوع NYY و به مقطع 240×3 میلی مترمربع، برای نصـب در داخل ترانشه.</t>
  </si>
  <si>
    <t>کابل زمینی سه سیمه با عایق و روکش ترموپلاستیک از نوع NYY و به  مقطع 300×3 میلی متر مربع، برای نصـب در داخل ترانشه.</t>
  </si>
  <si>
    <t>کابل کنترل زمینی چندسیمه، با عایق و روکش ترموپلاستیک از نوع NYY  و به مقطع 1/5×7 میلی مترمربع، برای نصـب در داخل ترانشه.</t>
  </si>
  <si>
    <t>کابل کنترل زمینی چندسیمه، با عایق و روکش ترموپلاستیک از نوع NYY  و به مقطع 1/5×8 میلی مترمربع، برای نصـب در داخل ترانشه.</t>
  </si>
  <si>
    <t>کابل کنترل زمینی چندسیمه، با عایق و روکش ترموپلاستیک از نوع NYY  و به مقطع 1/5×10 میلی مترمربع، برای نصـب در داخل ترانشه.</t>
  </si>
  <si>
    <t>کابل کنترل زمینی چندسیمه، با عایق و روکش ترموپلاستیک از نوع NYY  و به مقطع 1/5×12 میلی مترمربع، برای نصـب در داخل ترانشه.</t>
  </si>
  <si>
    <t>کابل کنترل زمینی چندسیمه، با عایق و روکش ترموپلاستیک از نوع NYY  و به مقطع 1/5×14 میلی مترمربع، برای نصـب در داخل ترانشه.</t>
  </si>
  <si>
    <t>کابل کنترل زمینی چندسیمه، با عایق و روکش ترموپلاستیک از نوع NYY  و به مقطع 1/5×16 میلی مترمربع، برای نصـب در داخل ترانشه.</t>
  </si>
  <si>
    <t>کابل کنترل زمینی چندسیمه، با عایق و روکش ترموپلاستیک از نوع NYY  و به مقطع 1/5×19 میلی مترمربع، برای نصـب در داخل ترانشه.</t>
  </si>
  <si>
    <t>کابل کنترل زمینی چندسیمه، با عایق و روکش ترموپلاستیک از نوع NYY  و به مقطع 1/5×21 میلی مترمربع، برای نصـب در داخل ترانشه.</t>
  </si>
  <si>
    <t>کابل کنترل زمینی چندسیمه، با عایق و روکش ترموپلاستیک از نوع NYY  و به مقطع 1/5×24 میلی مترمربع، برای نصـب در داخل ترانشه.</t>
  </si>
  <si>
    <t>کابل کنترل زمینی چندسیمه، با عایق و روکش ترموپلاستیک از نوع NYY  و به مقطع 1/5×30 میلی مترمربع، برای نصـب در داخل ترانشه.</t>
  </si>
  <si>
    <t>کابل کنترل زمینی چندسیمه، با عایق و روکش ترموپلاستیک از نوع NYY  و به مقطع 1/5×40 میلی مترمربع، برای نصـب در داخل ترانشه.</t>
  </si>
  <si>
    <t>کابل کنترل زمینی چندسیمه، با عایق و روکش ترموپلاستیک از نوع NYY و به مقطع 2/5×7 میلی مترمربع، برای نصـب در داخل ترانشه.</t>
  </si>
  <si>
    <t>کابل کنترل زمینی چندسیمه، با عایق و روکش ترموپلاستیک از نوع NYY و به مقطع 2/5×8 میلی مترمربع، برای نصـب در داخل ترانشه.</t>
  </si>
  <si>
    <t>کابل کنترل زمینی چندسیمه، با عایق و روکش ترموپلاستیک از نوع NYY و به مقطع 2/5×10 میلی مترمربع، برای نصـب در داخل ترانشه.</t>
  </si>
  <si>
    <t>کابل کنترل زمینی چندسیمه، با عایق و روکش ترموپلاستیک از نوع NYY و به مقطع 2/5×12 میلی مترمربع، برای نصـب در داخل ترانشه.</t>
  </si>
  <si>
    <t>کابل کنترل زمینی چندسیمه، با عایق و روکش ترموپلاستیک از نوع NYY و به مقطع 2/5×14 میلی مترمربع، برای نصـب در داخل ترانشه.</t>
  </si>
  <si>
    <t>کابل کنترل زمینی چندسیمه، با عایق و روکش ترموپلاستیک از نوع NYY و به مقطع 2/5×16 میلی مترمربع، برای نصـب در داخل ترانشه.</t>
  </si>
  <si>
    <t>کابل کنترل زمینی چندسیمه، با عایق و روکش ترموپلاستیک از نوع NYY و به مقطع 2/5×19 میلی مترمربع، برای نصـب در داخل ترانشه.</t>
  </si>
  <si>
    <t>کابل کنترل زمینی چندسیمه، با عایق و روکش ترموپلاستیک از نوع NYY و به مقطع 2/5×21 میلی مترمربع، برای نصـب در داخل ترانشه.</t>
  </si>
  <si>
    <t>کابل کنترل زمینی چندسیمه، با عایق و روکش ترموپلاستیک از نوع NYY و به مقطع 2/5×24 میلی مترمربع، برای نصـب در داخل ترانشه.</t>
  </si>
  <si>
    <t>کابل کنترل زمینی چندسیمه، با عایق و روکش ترموپلاستیک از نوع NYY و به مقطع 2/5×30 میلی مترمربع، برای نصـب در داخل ترانشه.</t>
  </si>
  <si>
    <t>کابل کنترل زمینی چندسیمه، با عایق و روکش ترموپلاستیک از نوع NYY و به مقطع 2/5×40 میلی مترمربع، برای نصـب در داخل ترانشه.</t>
  </si>
  <si>
    <t>کابل کنترل زمینی چند سیمه، با عایق و روکش PVC ، با سیم های زوجی تابیده شده در لایه های هم محور و با شیلد خارجی از نوع NY(St)Y و به  مقطع 1.5×2 میلی متر مربع، برای نصـب در داخل ترانشه.</t>
  </si>
  <si>
    <t>کابل کنترل زمینی چند سیمه، با عایق و روکش PVC ، با سیم های زوجی تابیده شده در لایه های هم محور و با شیلد خارجی از نوع NY(St)Y و به  مقطع 1.5×2×2 میلی متر مربع، برای نصـب در داخل ترانشه.</t>
  </si>
  <si>
    <t>کابل کنترل زمینی چند سیمه، با عایق و روکش PVC ، با سیم های زوجی تابیده شده در لایه های هم محور و با شیلد خارجی از نوع NY(St)Y و به  مقطع 1.5×2×3 میلی متر مربع، برای نصـب در داخل ترانشه.</t>
  </si>
  <si>
    <t>کابل کنترل زمینی چند سیمه، با عایق و روکش PVC ، با سیم های زوجی تابیده شده در لایه های هم محور و با شیلد خارجی از نوع NY(St)Y و به  مقطع 1.5×2×4 میلی متر مربع، برای نصـب در داخل ترانشه.</t>
  </si>
  <si>
    <t>کابل شیلددار زیرزمینی تـک سیمه، با نول یا ارت به صورت غلاف مسی، با عایق و روکش ترموپلاستیک از نوع NYCY به مقطع 1/5+1/5×1 میلی مترمربع، برای نصـب درون ترانشه.</t>
  </si>
  <si>
    <t>کابل شیلددار زیرزمینی تـک سیمه، با نول یا ارت به صورت غلاف مسی، با عایق و روکش ترموپلاستیک از نوع NYCY به مقطع 2/5+2/5×1 میلی مترمربع، برای نصـب درون ترانشه.</t>
  </si>
  <si>
    <t>کابل شیلددار زیرزمینی تـک سیمه، با نول یا ارت به صورت غلاف مسی، با عایق و روکش ترموپلاستیک از نوع NYCY به مقطع 4+4×1 میلی مترمربع، برای نصـب درون ترانشه.</t>
  </si>
  <si>
    <t>کابل شیلددار زیرزمینی تـک سیمه، با نول یا ارت به صورت غلاف مسی، با عایق و روکش ترموپلاستیک از نوع NYCY به مقطع 6+6×1 میلی مترمربع، برای نصـب درون ترانشه.</t>
  </si>
  <si>
    <t>کابل شیلددار زیرزمینی تـک سیمه، با نول یا ارت به صورت غلاف مسی، با عایق و روکش ترموپلاستیک از نوع NYCY به مقطع 10+10×1 میلی مترمربع، برای نصـب درون ترانشه.</t>
  </si>
  <si>
    <t>کابل شیلددار زیرزمینی تـک سیمه، با نول یا ارت به صورت غلاف مسی، با عایق و روکش ترموپلاستیک از نوع NYCY به مقطع 16+16×1 میلی مترمربع، برای نصـب درون ترانشه.</t>
  </si>
  <si>
    <t>کابل شیلددار زیرزمینی تک سیمه، با نول یا ارت به  صورت غلاف مسی، با عایق و روکش ترموپلاستیک از نوع NYCY به  مقطع 16+25×1 میلی متر مربع، برای نصـب درون ترانشه.</t>
  </si>
  <si>
    <t>کابل شیلددار زیرزمینی تک سیمه، با نول یا ارت به  صورت غلاف مسی، با عایق و روکش ترموپلاستیک از نوع NYCY به  مقطع 16+35×1 میلی متر مربع، برای نصـب درون ترانشه.</t>
  </si>
  <si>
    <t>کابل شیلددار زیرزمینی دو سیمه، با نول یا ارت به صورت غلاف مسی، با عایق و روکش ترموپلاستیک از نوع NYCY به مقطع 1/5+1/5×2 میلی مترمربع، برای نصـب درون ترانشه.</t>
  </si>
  <si>
    <t>کابل شیلددار زیرزمینی دو سیمه، با نول یا ارت به صورت غلاف مسی، با عایق و روکش ترموپلاستیک از نوع NYCY به مقطع 2/5+2/5×2 میلی مترمربع، برای نصـب درون ترانشه.</t>
  </si>
  <si>
    <t>کابل شیلددار زیرزمینی دو سیمه، با نول یا ارت به صورت غلاف مسی، با عایق و روکش ترموپلاستیک از نوع NYCY به مقطع 4+4×2 میلی مترمربع، برای نصـب درون ترانشه.</t>
  </si>
  <si>
    <t>کابل شیلددار زیرزمینی دو سیمه، با نول یا ارت به صورت غلاف مسی، با عایق و روکش ترموپلاستیک از نوع NYCY به مقطع 6+6×2 میلی مترمربع، برای نصـب درون ترانشه.</t>
  </si>
  <si>
    <t>کابل شیلددار زیرزمینی دو سیمه، با نول یا ارت به صورت غلاف مسی، با عایق و روکش ترموپلاستیک از نوع NYCY به مقطع 10+10×2 میلی مترمربع، برای نصـب درون ترانشه.</t>
  </si>
  <si>
    <t>کابل شیلددار زیرزمینی دو سیمه، با نول یا ارت به صورت غلاف مسی، با عایق و روکش ترموپلاستیک از نوع NYCY به مقطع 16+16×2 میلی مترمربع، برای نصـب درون ترانشه.</t>
  </si>
  <si>
    <t>کابل شیلد دار زیرزمینی دو سیمه، با نول یا ارت به  صورت غلاف مسی، با عایق و روکش ترموپلاستیک از نوع NYCY به  مقطع 16+25×2 میلی متر مربع، برای نصـب درون ترانشه.</t>
  </si>
  <si>
    <t>کابل شیلد دار زیرزمینی دو سیمه، با نول یا ارت به  صورت غلاف مسی، با عایق و روکش ترموپلاستیک از نوع NYCY به  مقطع 16+35×2 میلی متر مربع، برای نصـب درون ترانشه.</t>
  </si>
  <si>
    <t>کابل شیلددار زیرزمینی سه سیمه، با نول یا ارت به صورت غلاف مسی، با عایق و روکش ترموپلاستیک از نوع NYCY به مقطع 1/5+1/5×3 میلی مترمربع، برای نصـب درون ترانشه.</t>
  </si>
  <si>
    <t>کابل شیلددار زیرزمینی سه سیمه، با نول یا ارت به صورت غلاف مسی، با عایق و روکش ترموپلاستیک از نوع NYCY به مقطع 2/5+2/5×3 میلی مترمربع، برای نصـب درون ترانشه.</t>
  </si>
  <si>
    <t>کابل شیلددار زیرزمینی سه سیمه، با نول یا ارت به صورت غلاف مسی، با عایق و روکش ترموپلاستیک از نوع NYCY به مقطع 4+4×3 میلی مترمربع، برای نصـب درون ترانشه.</t>
  </si>
  <si>
    <t>کابل شیلددار زیرزمینی سه سیمه، با نول یا ارت به صورت غلاف مسی، با عایق و روکش ترموپلاستیک از نوع NYCY به مقطع 6+6×3 میلی مترمربع، برای نصـب درون ترانشه.</t>
  </si>
  <si>
    <t>کابل شیلددار زیرزمینی سه سیمه، با نول یا ارت به صورت غلاف مسی، با عایق و روکش ترموپلاستیک از نوع NYCY به مقطع 10+10×3 میلی مترمربع، برای نصـب درون ترانشه.</t>
  </si>
  <si>
    <t>کابل شیلددار زیرزمینی سه سیمه، با نول یا ارت به صورت غلاف مسی، با عایق و روکش ترموپلاستیک از نوع NYCY به مقطع 16+16×3 میلی مترمربع، برای نصـب درون ترانشه.</t>
  </si>
  <si>
    <t>کابل شیلددار زیرزمینی سه سیمه، با نول یا ارت به صورت غلاف مسی، با عایق و روکش ترموپلاستیک از نوع NYCY به مقطع 16+25×3 میلی مترمربع، برای نصـب درون ترانشه.</t>
  </si>
  <si>
    <t>کابل شیلددار زیرزمینی سه سیمه، با نول یا ارت به صورت غلاف مسی، با عایق و روکش ترموپلاستیک از نوع NYCY به مقطع 16+35×3 میلی مترمربع، برای نصـب درون ترانشه.</t>
  </si>
  <si>
    <t>کابل شیلددار زیرزمینی چهار سیمه، با نول یا ارت به صورت غلاف مسی، با عایق و روکش ترموپلاستیک از نوع NYCY به مقطع 1/5+1/5×4 میلی مترمربع، برای نصـب درون ترانشه.</t>
  </si>
  <si>
    <t>کابل شیلددار زیرزمینی چهار سیمه، با نول یا ارت به صورت غلاف مسی، با عایق و روکش ترموپلاستیک از نوع NYCY به مقطع 2/5+2/5×4 میلی مترمربع، برای نصـب درون ترانشه.</t>
  </si>
  <si>
    <t>کابل شیلددار زیرزمینی چهار سیمه، با نول یا ارت به صورت غلاف مسی، با عایق و روکش ترموپلاستیک از نوع NYCY به مقطع 4+4×4 میلی مترمربع، برای نصـب درون ترانشه.</t>
  </si>
  <si>
    <t>کابل شیلددار زیرزمینی چهار سیمه، با نول یا ارت به صورت غلاف مسی، با عایق و روکش ترموپلاستیک از نوع NYCY به مقطع 6+6×4 میلی مترمربع، برای نصـب درون ترانشه.</t>
  </si>
  <si>
    <t>کابل شیلددار زیرزمینی چهار سیمه، با نول یا ارت به صورت غلاف مسی، با عایق و روکش ترموپلاستیک از نوع NYCY به مقطع 10+10×4 میلی مترمربع، برای نصـب درون ترانشه.</t>
  </si>
  <si>
    <t>کابل شیلددار زیرزمینی چهار سیمه، با نول یا ارت به صورت غلاف مسی، با عایق و روکش ترموپلاستیک از نوع NYCY به مقطع 16+16×4 میلی مترمربع، برای نصـب درون ترانشه.</t>
  </si>
  <si>
    <t>کابل شیلددار زیرزمینی چهار سیمه، با نول یا ارت به صورت غلاف مسی، با عایق و روکش ترموپلاستیک از نوع NYCY به مقطع 16+25×4 میلی مترمربع، برای نصـب درون ترانشه.</t>
  </si>
  <si>
    <t>کابل شیلددار زیرزمینی چهار سیمه، با نول یا ارت به صورت غلاف مسی، با عایق و روکش ترموپلاستیک از نوع NYCY به مقطع 16+35×4 میلی مترمربع، برای نصـب درون ترانشه.</t>
  </si>
  <si>
    <t>کابل شیلد دار، زره دار زیرزمینی تک سیمه، با نول یا ارت، با عایق و روکش ترموپلاستیک از نوع NYCYRY به  مقطع 1/5+1/5×1 میلی متر مربع، برای نصـب درون ترانشه.</t>
  </si>
  <si>
    <t>کابل شیلد دار، زره دار زیرزمینی تک سیمه، با نول یا ارت، با عایق و روکش ترموپلاستیک از نوع NYCYRY به  مقطع 2/5+2/5×1 میلی متر مربع، برای نصـب درون ترانشه.</t>
  </si>
  <si>
    <t>کابل شیلد دار، زره دار زیرزمینی تک سیمه، با نول یا ارت، با عایق و روکش ترموپلاستیک از نوع NYCYRY به  مقطع 4+4×1 میلی متر مربع، برای نصـب درون ترانشه.</t>
  </si>
  <si>
    <t>کابل شیلد دار، زره دار زیرزمینی تک سیمه، با نول یا ارت، با عایق و روکش ترموپلاستیک از نوع NYCYRY به  مقطع 6+6×1 میلی متر مربع، برای نصـب درون ترانشه.</t>
  </si>
  <si>
    <t>کابل شیلد دار، زره دار زیرزمینی تک سیمه، با نول یا ارت، با عایق و روکش ترموپلاستیک از نوع NYCYRY به  مقطع 10+10×1 میلی متر مربع، برای نصـب درون ترانشه.</t>
  </si>
  <si>
    <t>کابل شیلد دار، زره دار زیرزمینی تک سیمه، با نول یا ارت، با عایق و روکش ترموپلاستیک از نوع NYCYRY به  مقطع 16+16×1 میلی متر مربع، برای نصـب درون ترانشه.</t>
  </si>
  <si>
    <t>کابل شیلد دار، زره دار زیرزمینی تک سیمه، با نول یا ارت، با عایق و روکش ترموپلاستیک از نوع NYCYRY به  مقطع 16+25×1 میلی متر مربع، برای نصـب درون ترانشه.</t>
  </si>
  <si>
    <t>کابل شیلد دار، زره دار زیرزمینی تک سیمه، با نول یا ارت، با عایق و روکش ترموپلاستیک از نوع NYCYRY به  مقطع 16+35×1 میلی متر مربع، برای نصـب درون ترانشه.</t>
  </si>
  <si>
    <t>کابل شیلدار، زره دار زیرزمینی سه سیمه، با نول یا ارت، با عایق و روکش ترموپلاستیک از نوع NYCYRY به  مقطع 1/5+1/5×3 میلی متر مربع، برای نصـب درون ترانشه.</t>
  </si>
  <si>
    <t>کابل شیلدار، زره دار زیرزمینی سه سیمه، با نول یا ارت، با عایق و روکش ترموپلاستیک از نوع NYCYRY به  مقطع 2/5+2/5×3 میلی متر مربع، برای نصـب درون ترانشه.</t>
  </si>
  <si>
    <t>کابل شیلدار، زره دار زیرزمینی سه سیمه، با نول یا ارت، با عایق و روکش ترموپلاستیک از نوع NYCYRY به  مقطع 4+4×3 میلی متر مربع، برای نصـب درون ترانشه.</t>
  </si>
  <si>
    <t>کابل شیلدار، زره دار زیرزمینی سه سیمه، با نول یا ارت، با عایق و روکش ترموپلاستیک از نوع NYCYRY به  مقطع 6+6×3 میلی متر مربع، برای نصـب درون ترانشه.</t>
  </si>
  <si>
    <t>کابل شیلدار، زره دار زیرزمینی سه سیمه، با نول یا ارت، با عایق و روکش ترموپلاستیک از نوع NYCYRY به  مقطع 10+10×3 میلی متر مربع، برای نصـب درون ترانشه.</t>
  </si>
  <si>
    <t>کابل شیلدار، زره دار زیرزمینی سه سیمه، با نول یا ارت، با عایق و روکش ترموپلاستیک از نوع NYCYRY به  مقطع 16+16×3 میلی متر مربع، برای نصـب درون ترانشه.</t>
  </si>
  <si>
    <t>کابل شیلدار، زره دار زیرزمینی سه سیمه، با نول یا ارت، با عایق و روکش ترموپلاستیک از نوع NYCYRY به  مقطع 16+25×3 میلی متر مربع، برای نصـب درون ترانشه.</t>
  </si>
  <si>
    <t>کابل شیلدار، زره دار زیرزمینی سه سیمه، با نول یا ارت، با عایق و روکش ترموپلاستیک از نوع NYCYRY به  مقطع 16+35×3 میلی متر مربع، برای نصـب درون ترانشه.</t>
  </si>
  <si>
    <t>کابل شیلدار، زره دار زیرزمینی چهار سیمه، با نول یا ارت، با عایق و روکش ترموپلاستیک از نوع NYCYRY به  مقطع 16+35×4 میلی متر مربع، برای نصـب درون ترانشه.</t>
  </si>
  <si>
    <t>کابل زره دار زیرزمینی تک سیمه، با عایق و روکش ترموپلاستیک از نوع NYRY به  مقطع 1.5×1 میلی متر مربع، برای نصـب درون ترانشه.</t>
  </si>
  <si>
    <t>کابل زره دار زیرزمینی تک سیمه، با عایق و روکش ترموپلاستیک از نوع NYRY به  مقطع 2.5×1 میلی متر مربع، برای نصـب درون ترانشه.</t>
  </si>
  <si>
    <t>کابل زره دار زیرزمینی تک سیمه، با عایق و روکش ترموپلاستیک از نوع NYRY به  مقطع 4×1 میلی متر مربع، برای نصـب درون ترانشه.</t>
  </si>
  <si>
    <t>کابل زره دار زیرزمینی تک سیمه، با عایق و روکش ترموپلاستیک از نوع NYRY به  مقطع 6×1 میلی متر مربع، برای نصـب درون ترانشه.</t>
  </si>
  <si>
    <t>کابل زره دار زیرزمینی تک سیمه، با عایق و روکش ترموپلاستیک از نوع NYRY به  مقطع 10×1 میلی متر مربع، برای نصـب درون ترانشه.</t>
  </si>
  <si>
    <t>کابل زره دار زیرزمینی تک سیمه، با عایق و روکش ترموپلاستیک از نوع NYRY به  مقطع 16×1 میلی متر مربع، برای نصـب درون ترانشه.</t>
  </si>
  <si>
    <t>کابل زره دار زیرزمینی دو سیمه، با عایق و روکش ترموپلاستیک از نوع NYRY به  مقطع 1/5×2 میلی متر مربع، برای نصـب درون ترانشه.</t>
  </si>
  <si>
    <t>کابل زره دار زیرزمینی دو سیمه، با عایق و روکش ترموپلاستیک از نوع NYRY به  مقطع 2/5×2 میلی متر مربع، برای نصـب درون ترانشه.</t>
  </si>
  <si>
    <t>کابل زره دار زیرزمینی دو سیمه، با عایق و روکش ترموپلاستیک از نوع NYRY به  مقطع 4×2 میلی متر مربع، برای نصـب درون ترانشه.</t>
  </si>
  <si>
    <t>کابل زره دار زیرزمینی دو سیمه، با عایق و روکش ترموپلاستیک از نوع NYRY به  مقطع 6×2 میلی متر مربع، برای نصـب درون ترانشه.</t>
  </si>
  <si>
    <t>کابل زره دار زیرزمینی دو سیمه، با عایق و روکش ترموپلاستیک از نوع NYRY به  مقطع 10×2 میلی متر مربع، برای نصـب درون ترانشه.</t>
  </si>
  <si>
    <t>کابل زره دار زیرزمینی دو سیمه، با عایق و روکش ترموپلاستیک از نوع NYRY به  مقطع 16×2 میلی متر مربع، برای نصـب درون ترانشه.</t>
  </si>
  <si>
    <t>کابل زره دار زیرزمینی دو سیمه، با عایق و روکش ترموپلاستیک از نوع NYRY به  مقطع 25×2 میلی متر مربع، برای نصـب درون ترانشه.</t>
  </si>
  <si>
    <t>کابل زره دار زیرزمینی سه سیمه، با عایق و روکش ترموپلاستیک از نوع NYRY به  مقطع 1/5×3 میلی متر مربع، برای نصـب درون ترانشه.</t>
  </si>
  <si>
    <t>کابل زره دار زیرزمینی سه سیمه، با عایق و روکش ترموپلاستیک از نوع NYRY به  مقطع 2/5×3 میلی متر مربع، برای نصـب درون ترانشه.</t>
  </si>
  <si>
    <t>کابل زره دار زیرزمینی سه سیمه، با عایق و روکش ترموپلاستیک از نوع NYRY به  مقطع 4×3 میلی متر مربع، برای نصـب درون ترانشه.</t>
  </si>
  <si>
    <t>کابل زره دار زیرزمینی سه سیمه، با عایق و روکش ترموپلاستیک از نوع NYRY به  مقطع 6×3 میلی متر مربع، برای نصـب درون ترانشه.</t>
  </si>
  <si>
    <t>کابل زره دار زیرزمینی سه سیمه، با عایق و روکش ترموپلاستیک از نوع NYRY به  مقطع 10×3 میلی متر مربع، برای نصـب درون ترانشه.</t>
  </si>
  <si>
    <t>کابل زره دار زیرزمینی سه سیمه، با عایق و روکش ترموپلاستیک از نوع NYRY به  مقطع 16×3 میلی متر مربع، برای نصـب درون ترانشه.</t>
  </si>
  <si>
    <t>کابل زره دار زیرزمینی سه سیمه، با عایق و روکش ترموپلاستیک از نوع NYRY به  مقطع 25×3 میلی متر مربع، برای نصـب درون ترانشه.</t>
  </si>
  <si>
    <t>کابل زره دار زیرزمینی سه سیمه، با عایق و روکش ترموپلاستیک از نوع NYRY به  مقطع 35×3 میلی متر مربع، برای نصـب درون ترانشه.</t>
  </si>
  <si>
    <t>کابل زره دار زیرزمینی سه سیمه، با عایق و روکش ترموپلاستیک از نوع NYRY به  مقطع 50×3 میلی متر مربع، برای نصـب درون ترانشه.</t>
  </si>
  <si>
    <t>کابل زره دار زیرزمینی سه سیمه، با عایق و روکش ترموپلاستیک از نوع NYRY به  مقطع 70×3 میلی متر مربع، برای نصـب درون ترانشه.</t>
  </si>
  <si>
    <t>کابل زره دار زیرزمینی سه سیمه، با عایق و روکش ترموپلاستیک از نوع NYRY به  مقطع 95×3 میلی متر مربع، برای نصـب درون ترانشه.</t>
  </si>
  <si>
    <t>کابل زره دار زیرزمینی سه سیمه، با عایق و روکش ترموپلاستیک از نوع NYRY به  مقطع 120×3 میلی متر مربع، برای نصـب درون ترانشه.</t>
  </si>
  <si>
    <t>کابل زره دار زیرزمینی سه سیمه، با عایق و روکش ترموپلاستیک از نوع NYRY به  مقطع 150×3 میلی متر مربع، برای نصـب درون ترانشه.</t>
  </si>
  <si>
    <t>کابل زره دار زیرزمینی سه سیمه، با عایق و روکش ترموپلاستیک از نوع NYRY به  مقطع 185×3 میلی متر مربع، برای نصـب درون ترانشه.</t>
  </si>
  <si>
    <t>کابل زره دار زیرزمینی سه سیمه، با عایق و روکش ترموپلاستیک از نوع NYRY به  مقطع 240×3 میلی متر مربع، برای نصـب درون ترانشه.</t>
  </si>
  <si>
    <t>کابل زره دار زیرزمینی سه سیمه، با عایق و روکش ترموپلاستیک از نوع NYRY به  مقطع 300×3 میلی متر مربع، برای نصـب درون ترانشه.</t>
  </si>
  <si>
    <t>کابل کنترل زره دار زیر زمینی چند سیمه با عایق و روکش PVC، با سیم های زوجی تابیده شده در لایه های هم محور و با شیلد خارجی از نوع NY(St)RY و به مقطع 1.5×6 میلی متر مربع برای نصب در داخل ترانشه.</t>
  </si>
  <si>
    <t>کابل کنترل زره دار زیر زمینی چند سیمه با عایق و روکش PVC، با سیم های زوجی تابیده شده در لایه های هم محور و با شیلد خارجی از نوع NY(St)RY و به مقطع 1.5×12 میلی متر مربع برای نصب در داخل ترانشه.</t>
  </si>
  <si>
    <t>کابل کنترل زره دار زیر زمینی چند سیمه با عایق و روکش PVC، با سیم های زوجی تابیده شده در لایه های هم محور و با شیلد خارجی از نوع NY(St)RY و به مقطع 1.5×16 میلی متر مربع برای نصب در داخل ترانشه.</t>
  </si>
  <si>
    <t>کابل کنترل زره دار زیر زمینی چند سیمه با عایق و روکش PVC، با سیم های زوجی تابیده شده در لایه های هم محور و با شیلد خارجی از نوع NY(St)RY و به مقطع 1.5×24 میلی متر مربع برای نصب در داخل ترانشه.</t>
  </si>
  <si>
    <t>کابل کنترل زره دار زیر زمینی چند سیمه با عایق و روکش PVC، با سیم های زوجی تابیده شده در لایه های هم محور و با شیلد خارجی از نوع NY(St)RY و به مقطع 1.5×37 میلی متر مربع برای نصب در داخل ترانشه.</t>
  </si>
  <si>
    <t>کابل کنترل زره دار زیر زمینی چند سیمه با عایق و روکش PVC، با سیم های زوجی تابیده شده در لایه های هم محور و با شیلد های انفرادی و خارجی از نوع NY(St/St)RY و به مقطع 1.5×6 میلی متر مربع برای نصب در داخل ترانشه.</t>
  </si>
  <si>
    <t>کابل کنترل زره دار زیر زمینی چند سیمه با عایق و روکش PVC، با سیم های زوجی تابیده شده در لایه های هم محور و با شیلد های انفرادی و خارجی از نوع NY(St/St)RY و به مقطع 1.5×12 میلی متر مربع برای نصب در داخل ترانشه.</t>
  </si>
  <si>
    <t>کابل کنترل زره دار زیر زمینی چند سیمه با عایق و روکش PVC، با سیم های زوجی تابیده شده در لایه های هم محور و با شیلد های انفرادی و خارجی از نوع NY(St/St)RY و به مقطع 1.5×16 میلی متر مربع برای نصب در داخل ترانشه.</t>
  </si>
  <si>
    <t>کابل کنترل زره دار زیر زمینی چند سیمه با عایق و روکش PVC، با سیم های زوجی تابیده شده در لایه های هم محور و با شیلد های انفرادی و خارجی از نوع NY(St/St)RY و به مقطع 1.5×24 میلی متر مربع برای نصب در داخل ترانشه.</t>
  </si>
  <si>
    <t>کابل کنترل زره دار زیر زمینی چند سیمه با عایق و روکش PVC، با سیم های زوجی تابیده شده در لایه های هم محور و با شیلد های انفرادی و خارجی از نوع NY(St/St)RY و به مقطع 1.5×37 میلی متر مربع برای نصب در داخل ترانشه.</t>
  </si>
  <si>
    <t>کابل قابل انعطاف پلاستیکی دو سیمه، با روکش ترموپلاستیک از نوع NYMHY به  مقطع 0/5×2 میلی متر مربع، برای نصـب درون لوله یا روی سینی کایل یا روی دیوار و یا به طور آزاد برای اتصال به مصرف  کننده های متحرک.</t>
  </si>
  <si>
    <t>کابل قابل انعطاف پلاستیکی دو سیمه، با روکش ترموپلاستیک از نوع NYMHY به  مقطع 0/75×2 میلی متر مربع، برای نصـب درون لوله یا روی سینی کایل یا روی دیوار و یا به طور آزاد برای اتصال به مصرف  کننده های متحرک.</t>
  </si>
  <si>
    <t>کابل قابل انعطاف پلاستیکی دو سیمه، با روکش ترموپلاستیک از نوع NYMHY به  مقطع 1×2 میلی متر مربع، برای نصـب درون لوله یا روی سینی کایل یا روی دیوار و یا به طور آزاد برای اتصال به مصرف  کننده های متحرک.</t>
  </si>
  <si>
    <t>کابل قابل انعطاف پلاستیکی دو سیمه، با روکش ترموپلاستیک از نوع NYMHY به  مقطع 1/5×2 میلی متر مربع، برای نصـب درون لوله یا روی سینی کایل یا روی دیوار و یا به طور آزاد برای اتصال به مصرف  کننده های متحرک.</t>
  </si>
  <si>
    <t>کابل قابل انعطاف پلاستیکی دو سیمه، با روکش ترموپلاستیک از نوع NYMHY به  مقطع 2/5×2 میلی متر مربع، برای نصـب درون لوله یا روی سینی کایل یا روی دیوار و یا به طور آزاد برای اتصال به مصرف  کننده های متحرک.</t>
  </si>
  <si>
    <t>کابل قابل انعطاف پلاستیکی دو سیمه، با روکش ترموپلاستیک از نوع NYMHY به  مقطع 4×2 میلی متر مربع، برای نصـب درون لوله یا روی سینی کایل یا روی دیوار و یا به طور آزاد برای اتصال به مصرف  کننده های متحرک.</t>
  </si>
  <si>
    <t>کابل قابل انعطاف پلاستیکی دو سیمه، با روکش ترموپلاستیک از نوع NYMHY به  مقطع 6×2 میلی متر مربع، برای نصب درون لوله یا روی سینی کایل یا روی دیوار و یا به طور آزاد برای اتصال به مصرف  کننده های متحرک.</t>
  </si>
  <si>
    <t>کابل قابل انعطاف پلاستیکی دو سیمه، با روکش ترموپلاستیک از نوع NYMHY به  مقطع 10×2 میلی متر مربع، برای نصـب درون لوله یا روی سینی کایل یا روی دیوار و یا به طور آزاد برای اتصال به مصرف  کننده های متحرک.</t>
  </si>
  <si>
    <t>کابل قابل انعطاف پلاستیکی دو سیمه، با روکش ترموپلاستیک از نوع NYMHY به  مقطع 16×2 میلی متر مربع، برای نصـب درون لوله یا روی سینی کایل یا روی دیوار و یا به طور آزاد برای اتصال به مصرف  کننده های متحرک.</t>
  </si>
  <si>
    <t>کابل قابل انعطاف پلاستیکی سه  سیمه، با روکش ترموپلاستیک از نوع NYMHY به  مقطع 0/75×3 میلی متر مربع، برای نصـب درون لوله یا روی سینی کایل یا روی دیوار و یا به طور آزاد برای اتصال به مصرف  کننده های متحرک.</t>
  </si>
  <si>
    <t>کابل قابل انعطاف پلاستیکی سه  سیمه، با روکش ترموپلاستیک از نوع NYMHY به  مقطع 1×3 میلی متر مربع، برای نصـب درون لوله یا روی سینی کایل یا روی دیوار و یا به طور آزاد برای اتصال به مصرف  کننده های متحرک.</t>
  </si>
  <si>
    <t>کابل قابل انعطاف پلاستیکی سه  سیمه، با روکش ترموپلاستیک از نوع NYMHY به  مقطع 1/5×3 میلی متر مربع، برای نصـب درون لوله یا روی سینی کایل یا روی دیوار و یا به طور آزاد برای اتصال به مصرف  کننده های متحرک.</t>
  </si>
  <si>
    <t>کابل قابل انعطاف پلاستیکی سه  سیمه، با روکش ترموپلاستیک از نوع NYMHY به  مقطع 2/5×3 میلی متر مربع، برای نصـب درون لوله یا روی سینی کایل یا روی دیوار و یا به طور آزاد برای اتصال به مصرف  کننده های متحرک.</t>
  </si>
  <si>
    <t>کابل قابل انعطاف پلاستیکی سه  سیمه، با روکش ترموپلاستیک از نوع NYMHY به  مقطع 4×3 میلی متر مربع، برای نصـب درون لوله یا روی سینی کایل یا روی دیوار و یا به طور آزاد برای اتصال به مصرف  کننده های متحرک.</t>
  </si>
  <si>
    <t>کابل قابل انعطاف پلاستیکی سه  سیمه، با روکش ترموپلاستیک از نوع NYMHY به  مقطع 6×3 میلی متر مربع، برای نصـب درون لوله یا روی سینی کایل یا روی دیوار و یا به طور آزاد برای اتصال به مصرف  کننده های متحرک.</t>
  </si>
  <si>
    <t>کابل قابل انعطاف پلاستیکی سه  سیمه، با روکش ترموپلاستیک از نوع NYMHY به  مقطع 10×3 میلی متر مربع، برای نصـب درون لوله یا روی سینی کایل یا روی دیوار و یا به طور آزاد برای اتصال به مصرف  کننده های متحرک.</t>
  </si>
  <si>
    <t>کابل قابل انعطاف پلاستیکی چهار  سیمه، با روکش ترموپلاستیک از نوع NYMHY به  مقطع 0/75×4 میلی متر مربع، برای نصـب درون لوله یا روی سینی کایل یا روی دیوار و یا به طور آزاد برای اتصال به مصرف  کننده های متحرک.</t>
  </si>
  <si>
    <t>کابل قابل انعطاف پلاستیکی چهار  سیمه، با روکش ترموپلاستیک از نوع NYMHY به  مقطع 1×4 میلی متر مربع، برای نصـب درون لوله یا روی سینی کایل یا روی دیوار و یا به طور آزاد برای اتصال به مصرف  کننده های متحرک.</t>
  </si>
  <si>
    <t>کابل قابل انعطاف پلاستیکی چهار  سیمه، با روکش ترموپلاستیک از نوع NYMHY به  مقطع 1/5×4 میلی متر مربع، برای نصـب درون لوله یا روی سینی کایل یا روی دیوار و یا به طور آزاد برای اتصال به مصرف  کننده های متحرک.</t>
  </si>
  <si>
    <t>کابل قابل انعطاف پلاستیکی چهار  سیمه، با روکش ترموپلاستیک از نوع NYMHY به  مقطع 2/5×4 میلی متر مربع، برای نصـب درون لوله یا روی سینی کایل یا روی دیوار و یا به طور آزاد برای اتصال به مصرف  کننده های متحرک.</t>
  </si>
  <si>
    <t>کابل قابل انعطاف پلاستیکی چهار  سیمه، با روکش ترموپلاستیک از نوع NYMHY به  مقطع 4×4 میلی متر مربع، برای نصـب درون لوله یا روی سینی کایل یا روی دیوار و یا به طور آزاد برای اتصال به مصرف  کننده های متحرک.</t>
  </si>
  <si>
    <t>کابل قابل انعطاف پلاستیکی چهار  سیمه، با روکش ترموپلاستیک از نوع NYMHY به  مقطع 6×4 میلی متر مربع، برای نصـب درون لوله یا روی سینی کایل یا روی دیوار و یا به طور آزاد برای اتصال به مصرف  کننده های متحرک.</t>
  </si>
  <si>
    <t>کابل قابل انعطاف پلاستیکی چهار  سیمه، با روکش ترموپلاستیک از نوع NYMHY به  مقطع 10×4 میلی متر مربع، برای نصـب درون لوله یا روی سینی کایل یا روی دیوار و یا به طور آزاد برای اتصال به مصرف  کننده های متحرک.</t>
  </si>
  <si>
    <t>کابل قابل انعطاف پلاستیکی پنج سیمه، با روکش ترموپلاستیک از نوع NYMHY و به  مقطع 0/75×5 میلی متر مربع، برای نصـب درون لوله یا روی سینی کابل یا روی دیوار و یا به  طور آزاد برای اتصال به  مصرف کننده های متحرک.</t>
  </si>
  <si>
    <t>کابل قابل انعطاف پلاستیکی پنج سیمه، با روکش ترموپلاستیک از نوع NYMHY و به  مقطع 1×5 میلی متر مربع، برای نصـب درون لوله یا روی سینی کابل یا روی دیوار و یا به  طور آزاد برای اتصال به  مصرف کننده های متحرک.</t>
  </si>
  <si>
    <t>کابل قابل انعطاف پلاستیکی پنج سیمه، با روکش ترموپلاستیک از نوع NYMHY و به  مقطع 1/5×5 میلی متر مربع، برای نصـب درون لوله یا روی سینی کابل یا روی دیوار و یا به  طور آزاد برای اتصال به  مصرف کننده های متحرک.</t>
  </si>
  <si>
    <t>کابل قابل انعطاف پلاستیکی پنج سیمه، با روکش ترموپلاستیک از نوع NYMHY و به  مقطع 2/5×5 میلی متر مربع، برای نصـب درون لوله یا روی سینی کابل یا روی دیوار و یا به  طور آزاد برای اتصال به  مصرف کننده های متحرک.</t>
  </si>
  <si>
    <t>کابل قابل انعطاف پلاستیکی هفت سیمه، باروکش ترموپلاستیک از نوع NYMHY و به  مقطع 4×5 میلی متر مربع، برای نصـب درون لوله یا روی سینی کابل یا روی دیوار و یا به  طور آزاد برای اتصال به  مصرف کننده های متحرک.</t>
  </si>
  <si>
    <t>کابلشو از نوع پرسی مسی و برای سیم یا کابل تا مقطع 2/5 میلی متر مربع.</t>
  </si>
  <si>
    <t>کابلشو از نوع پرسی مسی و برای سیم یا کابل به  مقطع 4 تا 6 میلی متر مربع.</t>
  </si>
  <si>
    <t>کابلشو از نوع پرسی مسی و برای سیم یا کابل به  مقطع 10 میلی متر مربع.</t>
  </si>
  <si>
    <t>کابلشو از نوع پرسی مسی و برای سیم یا کابل به  مقطع 16 میلی متر مربع.</t>
  </si>
  <si>
    <t>کابلشو از نوع پرسی مسی و برای سیم یا کابل به  مقطع 25 میلی متر مربع.</t>
  </si>
  <si>
    <t>کابلشو از نوع پرسی مسی و برای سیم یا کابل به  مقطع 35 میلی متر مربع.</t>
  </si>
  <si>
    <t>کابلشو از نوع پرسی مسی و برای سیم یا کابل به  مقطع 50 میلی متر مربع.</t>
  </si>
  <si>
    <t>کابلشو از نوع پرسی مسی و برای سیم یا کابل به  مقطع 70 میلی متر مربع.</t>
  </si>
  <si>
    <t>کابلشو از نوع پرسی مسی و برای سیم یا کابل به  مقطع 95 میلی متر مربع.</t>
  </si>
  <si>
    <t>کابلشو از نوع پرسی مسی و برای سیم یا کابل به  مقطع 120 میلی متر مربع.</t>
  </si>
  <si>
    <t>کابلشو از نوع پرسی مسی و برای سیم یا کابل به  مقطع 150 میلی متر مربع.</t>
  </si>
  <si>
    <t>کابلشو از نوع پرسی مسی و برای سیم یا کابل به  مقطع 185 میلی متر مربع.</t>
  </si>
  <si>
    <t>کابلشو از نوع پرسی مسی و برای سیم یا کابل به  مقطع 240 میلی متر مربع.</t>
  </si>
  <si>
    <t>کابلشو از نوع پرسی مسی و برای سیم یا کابل به  مقطع 300 میلی متر مربع.</t>
  </si>
  <si>
    <t>کابلشو از نوع پرسی مسی و برای سیم یا کابل به  مقطع 400 میلی متر مربع.</t>
  </si>
  <si>
    <t>کابلشو از نوع پرسی مسی و برای سیم یا کابل به  مقطع 500 میلی متر مربع.</t>
  </si>
  <si>
    <t>کابلشو از نوع پرسی آلومینیومی و برای سیم یا کابل تا مقطع 2/5میلی متر مربع.</t>
  </si>
  <si>
    <t>کابلشو از نوع پرسی آلومینیومی و برای سیم یا کابل به  مقطع 4 تا 6 میلی متر مربع.</t>
  </si>
  <si>
    <t>کابلشو از نوع پرسی آلومینیومی و برای سیم یا کابل به  مقطع 10 میلی متر مربع.</t>
  </si>
  <si>
    <t>کابلشو از نوع پرسی آلومینیومی و برای سیم یا کابل به  مقطع 16 میلی متر مربع.</t>
  </si>
  <si>
    <t>کابلشو از نوع پرسی آلومینیومی و برای سیم یا کابل به  مقطع 25 میلی متر مربع.</t>
  </si>
  <si>
    <t>کابلشو از نوع پرسی آلومینیومی و برای سیم یا کابل به  مقطع 35 میلی متر مربع.</t>
  </si>
  <si>
    <t>کابلشو از نوع پرسی آلومینیومی و برای سیم یا کابل به  مقطع 50 میلی متر مربع.</t>
  </si>
  <si>
    <t>کابلشو از نوع لحیمی و برای سیم یا کابل به مقطع 500 میلی مترمربع، ساخـت داخل.</t>
  </si>
  <si>
    <t>کابلشو از نوع پرسی آلومینیومی و برای سیم یا کابل به  مقطع 95 میلی متر مربع.</t>
  </si>
  <si>
    <t>کابلشو از نوع پرسی آلومینیومی و برای سیم یا کابل به  مقطع 120 میلی متر مربع.</t>
  </si>
  <si>
    <t>کابلشو از نوع پرسی آلومینیومی و برای سیم یا کابل به  مقطع 150 میلی متر مربع.</t>
  </si>
  <si>
    <t>کابلشو از نوع پرسی آلومینیومی و برای سیم یا کابل به  مقطع 185 میلی متر مربع.</t>
  </si>
  <si>
    <t>کابلشو از نوع پرسی آلومینیومی و برای سیم یا کابل به  مقطع 240 میلی متر مربع.</t>
  </si>
  <si>
    <t>کابلشو از نوع پرسی آلومینیومی و برای سیم یا کابل به  مقطع 300 میلی متر مربع.</t>
  </si>
  <si>
    <t>کابلشو از نوع پرسی آلومینیومی و برای سیم یا کابل به  مقطع 400 میلی متر مربع.</t>
  </si>
  <si>
    <t>کابلشو از نوع پرسی آلومینیومی و برای سیم یا کابل به  مقطع 500 میلی متر مربع.</t>
  </si>
  <si>
    <t>سر سیم مسی به مقطع 1/5 تا 2/5 میلی متر مربع در انواع مختلف.</t>
  </si>
  <si>
    <t>سر سیم مسی به مقطع 4 تا 6 میلی متر مربع در انواع مختلف.</t>
  </si>
  <si>
    <t>کابل 12/20 کیلو ولتی زره دار با نوار فولادی گالوانیزه سه سیمه، با هادی مسی، عایق پلی اتیلن کراس لینک، شیلد و نوار مسی و پوشـش خارجی پی. وی. سی از نوع N2XSEYBY وبه  مقطع 300×3 میلی متر مربع.</t>
  </si>
  <si>
    <t>کابل 12/20 کیلو ولتی تک سیمه، با هادی مسی، عایق پلی اتیلن کراس لینک، شیلد و نوار مسی و پوشـش خارجی پی. وی. سی از نوع N2XSY و به  مقطع 500×1 میلی متر مربع.</t>
  </si>
  <si>
    <t>کابل 18/30 کیلو ولتی زره دار با نوار فولادی گالوانیزه سه سیمه، با هادی مسی، عایق پلی اتیلن کراس لینک، شیلد و نوار مسی و پوشـش خارجی پی. وی. سی از نوع N2XSEYBY و به  مقطع 300×3 میلی متر مربع.</t>
  </si>
  <si>
    <t>کابل 6/10 کیلو ولتی زره دار با نوار آلومینیومی، تک سیمه با هادی آلومینیومی، عایق پلی اتیلن کراس لینک، شیلد و نوار مسی و پوشـش خارجی پی. وی. سی از نوع NA2XSYBY و به مقطع 500×1 میلی متر مربع.</t>
  </si>
  <si>
    <t>کابل 12/20 کیلو ولتی سه سیمه با هادی آلومینیومی، عایق پلی اتیلن کراس لینـک، شیلد و نوار مسی و پوشـش خارجی پی. وی. سی از نوع NA2XSEY و به  مقطع 300×3 میلی متر مربع.</t>
  </si>
  <si>
    <t>کابل 12/20 کیلو ولتی زره دار با نوار فولادی گالوانیزه، سه سیمه با هادی آلومینیومی، عایق پلی اتیلن کراس لینـک، شیلد و نوار مسی و پوشـش خارجی پی. وی. سی از نوع NA2XSEYBY و به  مقطع 300×3 میلی متر مربع.</t>
  </si>
  <si>
    <t>کابل 18/30 کیلو ولتی زره دار با نوار آلومینیومی، تک  سیمه با هادی آلومینیومی، عایق پلی اتیلن کراس لینـک، شیلد و نوار مسی و پوشـش خارجی پی. وی. سی از نوع NA2XSYBY و به مقطع 500×1 میلی متر مربع.</t>
  </si>
  <si>
    <t>سری</t>
  </si>
  <si>
    <t>مفصل برای اتصال کابل های 1 / 0/6 کیلوولتی، NYY، NYCY یا NYCYRY به مقاطع 10×4 تا 16×4 میلی متر مربع.</t>
  </si>
  <si>
    <t>مفصل برای اتصال کابل های 1 / 0/6 کیلوولتی، NYY، NYCY یا NYCYRY به مقاطع 25×4 تا 50×4 میلی متر مربع.</t>
  </si>
  <si>
    <t>مفصل برای اتصال کابل های 1 / 0/6 کیلوولتی، NYY، NYCY یا NYCYRY به مقاطع 70×4 تا 95×4 میلی متر مربع.</t>
  </si>
  <si>
    <t>مفصل برای اتصال کابل های 1 / 0/6 کیلوولتی، NYY، NYCY یا NYCYRY به مقاطع 120×4 تا 150×4 میلی متر مربع.</t>
  </si>
  <si>
    <t>مفصل برای اتصال کابل های 1 / 0/6 کیلوولتی، NYY، NYCY یا NYCYRY به مقاطع 185×4 تا 300×4 میلی متر مربع.</t>
  </si>
  <si>
    <t>مفصل رزینی با قطر خارجی 14 میلی متر برای اتصال کابل های کنترل 1 / 0/6 کیلوولتی تا مقطع 15×7 میلی متر مربع.</t>
  </si>
  <si>
    <t>مفصل رزینی با قطر خارجی 21 میلی متر برای اتصال کابل های کنترل 0.6/1 کیلوولتی تا مقطع 1.5×10 میلی متر مربع.</t>
  </si>
  <si>
    <t>مفصل رزینی با قطر خارجی 31 میلی متر برای اتصال کابل های کنترل 0.6/1 کیلوولتی تا مقطع 1.5×24 میلی متر مربع.</t>
  </si>
  <si>
    <t>مفصل رزینی با قطر خارجی 34 میلی متر برای اتصال کابل های کنترل 0.6/1 کیلوولتی تا مقطع 1.5×61 میلی متر مربع.</t>
  </si>
  <si>
    <t>مفصل رزینی با قطر خارجی 14 میلی متر برای اتصال کابل های کنترل 1 / 0/6 کیلوولتی تا مقطع 2/5×5 میلی متر مربع.</t>
  </si>
  <si>
    <t>مفصل رزینی با قطر خارجی 21 میلی متر برای اتصال کابل های کنترل 1 / 0/6 کیلوولتی تا مقطع 2/5×7 میلی متر مربع.</t>
  </si>
  <si>
    <t>مفصل رزینی با قطر خارجی 31 میلی متر برای اتصال کابل های کنترل 0.6/1 کیلوولتی تا مقطع 2.5×19 میلی متر مربع.</t>
  </si>
  <si>
    <t>مفصل رزینی با قطر خارجی 34 میلی متر برای اتصال کابل های کنترل 1 / 0/6 کیلوولتی تا مقطع 2/5×40 میلی متر مربع.</t>
  </si>
  <si>
    <t>مفصل رزینی با قطر خارجی 44 میلی متر برای اتصال کابل های کنترل 0.6/1 کیلوولتی تا مقطع 2.5×52 میلی متر مربع.</t>
  </si>
  <si>
    <t>کلید 10 آمپر 250 ولت یک پل، یک راه و یک خانه، برای نصب توکار.</t>
  </si>
  <si>
    <t>کلید 10 آمپر 250 ولت یک پل، یک راه و یک خانه، برای نصب روکار.</t>
  </si>
  <si>
    <t>کلید 10 آمپر 250 ولت یک پل، یک راه، یک خانه، از نوع بارانی، با درجه حفاظت IP44 و از جنس پلاستیک ریختگی، برای نصب توکار.</t>
  </si>
  <si>
    <t>کلید 10 آمپر250 ولت دوپل، یک راه، برای نصب توکار.</t>
  </si>
  <si>
    <t>کلید 10 آمپر250 ولت دوپل، یک راه، برای نصب روکار.</t>
  </si>
  <si>
    <t>کلید 10 آمپر250 ولت یک پل، برای قطع و وصل فاز و نول، برای نصب توکار.</t>
  </si>
  <si>
    <t>کلید 10 آمپر250 ولت یک پل، برای قطع و وصل فاز و نول، برای نصب روکار.</t>
  </si>
  <si>
    <t>کلید 10 آمپر250 ولت دو پل دو راه، برای نصب توکار.</t>
  </si>
  <si>
    <t>کلید 10 آمپر250 ولت دو پل دو راه، برای نصب روکار.</t>
  </si>
  <si>
    <t>کلید تبدیل 10 آمپر250 ولت یک پل، دوراه و یک خانه، برای نصب توکار.</t>
  </si>
  <si>
    <t>کلید تبدیل 10 آمپر250 ولت یک پل، دوراه و یک خانه، برای نصب روکار.</t>
  </si>
  <si>
    <t>کلید صلیبی 10 آمپر250 ولت یک پل و یک خانه، برای نصب توکار.</t>
  </si>
  <si>
    <t>کلید صلیبی 10 آمپر250 ولت یک پل و یک خانه، برای نصب روکار.</t>
  </si>
  <si>
    <t>دکمه فشاری 250 ولت با علامت زنگ یا روشنایی، برای نصب توکار.</t>
  </si>
  <si>
    <t>دکمه فشاری 250 ولت باعلامت زنگ یا روشنایی، برای نصب روکار.</t>
  </si>
  <si>
    <t>پریز 16 آمپر250 ولت یک فازونول، برای نصب توکار.</t>
  </si>
  <si>
    <t>پریز 16 آمپر250 ولت یک فازونول، برای نصب روکار.</t>
  </si>
  <si>
    <t>پریز 16 آمپر250 ولت یک فازونول، برای نصب توکار بااتصال زمین (شوکو).</t>
  </si>
  <si>
    <t>پریز 16 آمپر250 ولت یک فازونول، برای نصب روکار بااتصال زمین (شوکو).</t>
  </si>
  <si>
    <t>پریز 16 آمپر250 ولت یک فازونول، نوع بارانی، با درجه حفاظت IP44 و از جنس پلاستیک ریختگی، برای نصب توکار با اتصال زمین (شوکو) و درپوش لولادار.</t>
  </si>
  <si>
    <t>پریز تلفن سوکتی RJ11، برای نصب توکار.</t>
  </si>
  <si>
    <t>پریز تلفن سوکتی RJ11، برای نصب روکار.</t>
  </si>
  <si>
    <t>پریز آنتن رادیو و تلویزیون، برای نصب توکار.</t>
  </si>
  <si>
    <t>پریز آنتن رادیو و تلویزیون، برای نصب روکار.</t>
  </si>
  <si>
    <t>دیمر برای لامپ های فلورسنت 220 ولت به قدرت 25 تا 1000 وات، همراه با کلید قطع و وصل و فیوز.</t>
  </si>
  <si>
    <t>کلید کولر، با قوطی کلید مربوط، و راه اندازی الکتریکی.</t>
  </si>
  <si>
    <t>بیزر220 ولت، برای نصب توکار.</t>
  </si>
  <si>
    <t>بیزر220 ولت، برای نصب روکار.</t>
  </si>
  <si>
    <t>زنگ الکترونیکی 220 ولت، برای نصب توکار یا روکار.</t>
  </si>
  <si>
    <t>لوله کشی روکار، بالوله فولادی Pg11 .</t>
  </si>
  <si>
    <t>لوله کشی روکار، بالوله فولادی Pg13.5 .</t>
  </si>
  <si>
    <t>لوله کشی روکار، بالوله فولادی Pg16 .</t>
  </si>
  <si>
    <t>لوله کشی روکار، بالوله فولادی Pg21 .</t>
  </si>
  <si>
    <t>لوله کشی روکار، بالوله فولادی Pg29 .</t>
  </si>
  <si>
    <t>لوله کشی روکار، بالوله فولادی Pg36 .</t>
  </si>
  <si>
    <t>لوله کشی روکار، بالوله فولادی Pg42 .</t>
  </si>
  <si>
    <t>لوله کشی روکار، بالوله فولادی Pg48 .</t>
  </si>
  <si>
    <t>لوله کشی توکار، بالوله فولادی Pg11 .</t>
  </si>
  <si>
    <t>لوله کشی توکار، بالوله فولادی Pg13.5 .</t>
  </si>
  <si>
    <t>لوله کشی توکار، بالوله فولادی Pg16 .</t>
  </si>
  <si>
    <t>لوله کشی توکار، بالوله فولادی Pg21 .</t>
  </si>
  <si>
    <t>لوله کشی توکار، بالوله فولادی Pg29 .</t>
  </si>
  <si>
    <t>لوله کشی توکار، بالوله فولادی Pg36 .</t>
  </si>
  <si>
    <t>لوله کشی توکار، بالوله فولادی Pg42 .</t>
  </si>
  <si>
    <t>لوله کشی توکار، بالوله فولادی Pg48 .</t>
  </si>
  <si>
    <t>لوله کشی روکار، بالوله فولادی  Pg11 گالوانیزه عمقی داغ.</t>
  </si>
  <si>
    <t>لوله کشی روکار، بالوله فولادی  Pg13.5 گالوانیزه عمقی داغ.</t>
  </si>
  <si>
    <t>لوله کشی روکار، بالوله فولادی  Pg16 گالوانیزه عمقی داغ.</t>
  </si>
  <si>
    <t>لوله کشی روکار، بالوله فولادی  Pg21 گالوانیزه عمقی داغ.</t>
  </si>
  <si>
    <t>لوله کشی روکار، بالوله فولادی  Pg29 گالوانیزه عمقی داغ.</t>
  </si>
  <si>
    <t>لوله کشی روکار، بالوله فولادی  Pg36 گالوانیزه عمقی داغ.</t>
  </si>
  <si>
    <t>لوله کشی روکار، بالوله فولادی  Pg42 گالوانیزه عمقی داغ.</t>
  </si>
  <si>
    <t>لوله کشی روکار، بالوله فولادی  Pg48 گالوانیزه عمقی داغ.</t>
  </si>
  <si>
    <t>لوله کشی توکار، بالوله فولادی  Pg11 گالوانیزه عمقی داغ.</t>
  </si>
  <si>
    <t>لوله کشی توکار، بالوله فولادی   Pg13.5 گالوانیزه عمقی داغ.</t>
  </si>
  <si>
    <t>لوله کشی توکار، بالوله فولادی  Pg16 گالوانیزه عمقی داغ.</t>
  </si>
  <si>
    <t>لوله کشی توکار، بالوله فولادی  Pg21 گالوانیزه عمقی داغ.</t>
  </si>
  <si>
    <t>لوله کشی توکار، بالوله فولادی  Pg29 گالوانیزه عمقی داغ.</t>
  </si>
  <si>
    <t>لوله کشی توکار، بالوله فولادی  Pg36 گالوانیزه عمقی داغ.</t>
  </si>
  <si>
    <t>لوله کشی توکار، بالوله فولادی  Pg42 گالوانیزه عمقی داغ.</t>
  </si>
  <si>
    <t>لوله کشی توکار، بالوله فولادی  Pg48 گالوانیزه عمقی داغ.</t>
  </si>
  <si>
    <t>لوله کشی روکار، بالوله فولادی  درز جوش گالوانیزه یک دوم اینچ.</t>
  </si>
  <si>
    <t>لوله کشی روکار، بالوله فولادی درز جوش گالوانیزه سه چهارم اینچ.</t>
  </si>
  <si>
    <t>لوله کشی روکار، بالوله فولادی درز جوش گالوانیزه یک اینچ.</t>
  </si>
  <si>
    <t>لوله کشی روکار، بالوله فولادی درز جوش گالوانیزه یک ویک چهارم اینچ.</t>
  </si>
  <si>
    <t>لوله کشی روکار، بالوله فولادی درز جوش گالوانیزه یک ویک دوم اینچ.</t>
  </si>
  <si>
    <t>لوله کشی روکار، بالوله فولادی درز جوش گالوانیزه دواینچ.</t>
  </si>
  <si>
    <t>لوله کشی روکار، بالوله فولادی درز جوش گالوانیزه دوویک دوم اینچ.</t>
  </si>
  <si>
    <t>لوله کشی توکار، بالوله فولادی درز جوش گالوانیزه یک دوم اینچ.</t>
  </si>
  <si>
    <t>لوله کشی توکار، بالوله فولادی درز جوش گالوانیزه سه چهارم اینچ.</t>
  </si>
  <si>
    <t>لوله کشی توکار، بالوله فولادی درز جوش گالوانیزه یک اینچ.</t>
  </si>
  <si>
    <t>لوله کشی توکار، بالوله فولادی درز جوش گالوانیزه یک ویک چهارم اینچ.</t>
  </si>
  <si>
    <t>لوله کشی توکار، بالوله فولادی درز جوش گالوانیزه یک ویک دوم اینچ.</t>
  </si>
  <si>
    <t>لوله کشی توکار، بالوله فولادی درز جوش گالوانیزه دواینچ.</t>
  </si>
  <si>
    <t>لوله کشی توکار، بالوله فولادی درز جوش گالوانیزه دوویک دوم اینچ.</t>
  </si>
  <si>
    <t>لوله کشی روکار یا توکار، بالوله فولادی یک دوم اینچ بدون درز گالوانیزه عمقی داغ برای سیستم های ضد انفجار.</t>
  </si>
  <si>
    <t>لوله کشی روکار یا توکار، بالوله فولادی سه چهارم اینچ بدون درز گالوانیزه عمقی داغ برای سیستم های ضد انفجار.</t>
  </si>
  <si>
    <t>لوله کشی روکار یا توکار، بالوله فولادی یک اینچ بدون درز گالوانیزه عمقی داغ برای سیستم های ضد انفجار.</t>
  </si>
  <si>
    <t>لوله کشی روکار یا توکار، بالوله فولادی یک ویک چهارم اینچ بدون درز گالوانیزه عمقی داغ برای سیستم های ضد انفجار.</t>
  </si>
  <si>
    <t>لوله کشی روکار یا توکار، بالوله فولادی یک ویک دوم اینچ بدون درز گالوانیزه عمقی داغ برای سیستم های ضد انفجار.</t>
  </si>
  <si>
    <t>لوله کشی روکار یا توکار، بالوله فولادی دواینچ بدون درز گالوانیزه عمقی داغ برای سیستم های ضد انفجار.</t>
  </si>
  <si>
    <t>لوله کشی روکار یا توکار، با لوله فولادی گالوانیزه قابل انعطاف Pg11 .</t>
  </si>
  <si>
    <t>لوله کشی روکار یا توکار، با لوله فولادی گالوانیزه قابل انعطاف Pg13.5 .</t>
  </si>
  <si>
    <t>لوله کشی روکار یا توکار، با لوله فولادی گالوانیزه قابل انعطاف Pg16 .</t>
  </si>
  <si>
    <t>لوله کشی روکار یا توکار، با لوله فولادی گالوانیزه قابل انعطاف Pg21 .</t>
  </si>
  <si>
    <t>لوله کشی روکار یا توکار، با لوله فولادی گالوانیزه قابل انعطاف Pg29 .</t>
  </si>
  <si>
    <t>لوله کشی روکار یا توکار، با لوله فولادی گالوانیزه قابل انعطاف شیلددار Pg11 .</t>
  </si>
  <si>
    <t>لوله کشی روکار یا توکار، با لوله فولادی گالوانیزه قابل انعطاف شیلددار Pg13.5 .</t>
  </si>
  <si>
    <t>لوله کشی روکار یا توکار، با لوله فولادی گالوانیزه قابل انعطاف شیلددار Pg16 .</t>
  </si>
  <si>
    <t>لوله کشی روکار یا توکار، با لوله فولادی گالوانیزه قابل انعطاف شیلددار Pg21 .</t>
  </si>
  <si>
    <t>لوله کشی روکار یا توکار، با لوله فولادی گالوانیزه قابل انعطاف شیلددار Pg29 .</t>
  </si>
  <si>
    <t>ترانکینگ دیواری کلیپسی یک محفظه ای از ورق گالوانیزه گرم (HOT DIP)  به ضخامت یک میلی متر  با عایق داخلی و رنگ پودری اپوکسی پلی استر با مقاومت ضربه پذیری 100 پوند بر اینچ مربع به ابعاد 30×20 میلی متر.</t>
  </si>
  <si>
    <t>ترانکینگ دیواری کلیپسی دو محفظه ای از ورق گالوانیزه گرم (HOT DIP)  به ضخامت یک میلی متر  با عایق داخلی و رنگ پودری اپوکسی پلی استر با مقاومت ضربه پذیری 100 پوند بر اینچ مربع به ابعاد 50×20 میلی متر همراه با قطعه نگهدارنده کابل.</t>
  </si>
  <si>
    <t>ترانکینگ دیواری کلیپسی دو محفظه ای از ورق گالوانیزه گرم (HOT DIP)  به ضخامت یک میلی متر  با عایق داخلی و رنگ پودری اپوکسی پلی استر با مقاومت ضربه پذیری 100 پوند بر اینچ مربع به ابعاد 70×20 میلی متر همراه با قطعه نگهدارنده کابل.</t>
  </si>
  <si>
    <t>ترانکینگ دیواری کلیپسی دو محفظه ای از ورق گالوانیزه گرم (HOT DIP)  به ضخامت یک میلی متر  با عایق داخلی و رنگ پودری اپوکسی پلی استر با مقاومت ضربه پذیری 100 پوند بر اینچ مربع به ابعاد 100×20 میلی متر همراه با قطعه نگهدارنده کابل.</t>
  </si>
  <si>
    <t>ترانکینگ دیواری کلیپسی دو محفظه ای از ورق گالوانیزه گرم (HOT DIP)  به ضخامت یک میلی متر  با عایق داخلی و رنگ پودری اپوکسی پلی استر با مقاومت ضربه پذیری 100 پوند بر اینچ مربع به ابعاد 120×40 میلی متر همراه با قطعه نگهدارنده کابل.</t>
  </si>
  <si>
    <t>ترانکینگ دیواری کلیپسی سه محفظه ای از ورق گالوانیزه گرم (HOT DIP)  به ضخامت یک میلی متر  با عایق داخلی و رنگ پودری اپوکسی پلی استر با مقاومت ضربه پذیری 100 پوند بر اینچ مربع به ابعاد 100×30 میلی متر همراه با قطعه نگهدارنده کابل.</t>
  </si>
  <si>
    <t>ترانکینگ دیواری کلیپسی سه محفظه ای از ورق گالوانیزه گرم (HOT DIP)  به ضخامت یک میلی متر  با عایق داخلی و رنگ پودری اپوکسی پلی استر با مقاومت ضربه پذیری 100 پوند بر اینچ مربع به ابعاد 120×40 میلی متر همراه با قطعه نگهدارنده کابل.</t>
  </si>
  <si>
    <t>ترانکینگ دیواری کلیپسی سه محفظه ای از ورق گالوانیزه گرم (HOT DIP)  به ضخامت یک میلی متر  با عایق داخلی و رنگ پودری اپوکسی پلی استر با مقاومت ضربه پذیری 100 پوند بر اینچ مربع به ابعاد 150×40 میلی متر همراه با قطعه نگهدارنده کابل.</t>
  </si>
  <si>
    <t>ترانکینگ پریز خور سه محفظه ای از ورق گالوانیزه گرم (HOT DIP)  به ضخامت یک میلی متر  با عایق داخلی و رنگ پودری اپوکسی پلی استر با مقاومت ضربه پذیری 100 پوند بر اینچ مربع به ابعاد 150×40 میلی متر با قطعات مخصوص پریز یک تا چهار واحد همراه با بست رویه.</t>
  </si>
  <si>
    <t>ترانکینگ کفی سه محفظه ای از ورق گالوانیزه گرم (HOT DIP)  به ضخامت 1/5 میلی متر به ابعاد 200×30 میلی متر با عایق داخلی همراه با بست.</t>
  </si>
  <si>
    <t>ترانکینگ کفی سه محفظه ای از ورق گالوانیزه گرم (HOT DIP)  به ضخامت 1/5 میلی متر به ابعاد 200×60 میلی متر با عایق داخلی همراه با بست.</t>
  </si>
  <si>
    <t>ترانکینگ پریز خور چهار محفظه ای از ورق گالوانیزه گرم (HOT DIP)  به ضخامت یک میلی متر  با عایق داخلی و رنگ پودری اپوکسی پلی استر با مقاومت ضربه پذیری 100 پوند بر اینچ مربع به ابعاد 200×40 میلی متر با قطعات مخصوص پریز یک تا چهار واحد همراه با بست رویه.</t>
  </si>
  <si>
    <t>قطعه انتهایی ترانکینگ دیواری کلیپسی یک محفظه ای از ورق گالوانیزه گرم (HOT DIP)  به ضخامت یک میلی متر  با عایق داخلی و رنگ پودری اپوکسی پلی استر با مقاومت ضربه پذیری 100 پوند بر اینچ مربع به ابعاد 30×20 میلی متر.</t>
  </si>
  <si>
    <t>قطعه انتهایی ترانکینگ دیواری کلیپسی دو محفظه ای از ورق گالوانیزه گرم (HOT DIP)  به ضخامت یک میلی متر  با عایق داخلی و رنگ پودری اپوکسی پلی استر با مقاومت ضربه پذیری 100 پوند بر اینچ مربع به ابعاد 50×20 میلی متر.</t>
  </si>
  <si>
    <t>قطعه انتهایی ترانکینگ دیواری کلیپسی دو محفظه ای از ورق گالوانیزه گرم (HOT DIP)  به ضخامت یک میلی متر  با عایق داخلی و رنگ پودری اپوکسی پلی استر با مقاومت ضربه پذیری 100 پوند بر اینچ مربع به ابعاد 70×20 میلی متر.</t>
  </si>
  <si>
    <t>قطعه انتهایی ترانکینگ دیواری کلیپسی دو محفظه ای از ورق گالوانیزه گرم (HOT DIP)  به ضخامت یک میلی متر  با عایق داخلی و رنگ پودری اپوکسی پلی استر با مقاومت ضربه پذیری 100 پوند بر اینچ مربع به ابعاد 100×20 میلی متر.</t>
  </si>
  <si>
    <t>قطعه انتهایی دو محفظه ای  ترانکینگ دیواری پریز خور ترانکینگ دیواری از ورق گالوانیزه گرم (HOT DIP)  به ضخامت یک میلی متر  با عایق داخلی و رنگ پودری اپوکسی پلی استر با مقاومت ضربه پذیری 100 پوند بر اینچ مربع به ابعاد 120×40 میلی متر همراه با بست رویه.</t>
  </si>
  <si>
    <t>قطعه انتهایی ترانکینگ دیواری کلیپسی سه محفظه ای از ورق گالوانیزه گرم (HOT DIP)  به ضخامت یک میلی متر با عایق داخلی و رنگ پودری اپوکسی پلی استر با مقاومت ضربه پذیری 100 پوند بر اینچ مربع به ابعاد 100×30 میلی متر.</t>
  </si>
  <si>
    <t>قطعه انتهایی ترانکینگ دیواری کلیپسی سه محفظه ای از ورق گالوانیزه گرم (HOT DIP)  به ضخامت یک میلی متر  با عایق داخلی و رنگ پودری اپوکسی پلی استر با مقاومت ضربه پذیری 100 پوند بر اینچ مربع به ابعاد 120×40 میلی متر.</t>
  </si>
  <si>
    <t>قطعه انتهایی ترانکینگ دیواری کلیپسی سه محفظه ای از ورق گالوانیزه گرم (HOT DIP)  به ضخامت یک میلی متر  با عایق داخلی و رنگ پودری اپوکسی پلی استر با مقاومت ضربه پذیری 100 پوند بر اینچ مربع به ابعاد 150×40 میلی متر.</t>
  </si>
  <si>
    <t>قطعه انتهایی سه محفظه ای  ترانکینگ دیواری پریز خور از ورق گالوانیزه گرم (HOT DIP)  به ضخامت یک میلی متر  با عایق داخلی و رنگ پودری اپوکسی پلی استر با مقاومت ضربه پذیری 100 پوند بر اینچ مربع به ابعاد 150×40 میلی متر.</t>
  </si>
  <si>
    <t>قطعه انتهایی سه محفظه ای  ترانکینگ دیواری پریز خور از ورق گالوانیزه گرم (HOT DIP)  به ضخامت یک میلی متر  با عایق داخلی و رنگ پودری اپوکسی پلی استر با مقاومت ضربه پذیری 100 پوند بر اینچ مربع به ابعاد 200×40 میلی متر همراه با بست رویه.</t>
  </si>
  <si>
    <t>قطعه ارتباطی گوشه قائم ترانکینگ کفی سه محفظه ای از ورق گالوانیزه گرم (HOT DIP)  به ضخامت 1/5 میلی متر به ابعاد 200×30 میلی متر با عایق داخلی همراه با بست.</t>
  </si>
  <si>
    <t>قطعه ارتباطی گوشه تخت ترانکینگ کفی سه محفظه ای از ورق گالوانیزه گرم (HOT DIP)  به ضخامت 1/5 میلی متر به ابعاد 200×30 میلی متر با عایق داخلی همراه با بست.</t>
  </si>
  <si>
    <t>قطعه ارتباطی ترانکینگ کفی سه محفظه ای به جعبه پریز  از ورق گالوانیزه گرم (HOT DIP)  به ضخامت 1/5 میلی متر به ابعاد 200×30 میلی متر با عایق داخلی همراه با بست.</t>
  </si>
  <si>
    <t>قطعه انتهایی ترانکینگ کفی سه محفظه ای از ورق گالوانیزه گرم (HOT DIP)  به ضخامت 1/5 میلی متر به ابعاد 200×30 میلی متر با عایق داخلی همراه با بست.</t>
  </si>
  <si>
    <t>قطعه ارتباطی گوشه قائم ترانکینگ کفی سه محفظه ای از ورق گالوانیزه گرم (HOT DIP)  به ضخامت 1/5 میلی متر به ابعاد 200×60 میلی متر با عایق داخلی همراه با بست.</t>
  </si>
  <si>
    <t>قطعه ارتباطی گوشه تخت ترانکینگ کفی سه محفظه ای از ورق گالوانیزه گرم (HOT DIP)  به ضخامت 1/5 میلی متر به ابعاد 200×60 میلی متر با عایق داخلی همراه با بست.</t>
  </si>
  <si>
    <t>قطعه ارتباطی ترانکینگ کفی سه محفظه ای به جعبه پریز از ورق گالوانیزه گرم (HOT DIP)  به ضخامت 1/5 میلی متر به ابعاد 200×60 میلی متر با عایق داخلی همراه با بست.</t>
  </si>
  <si>
    <t>قطعه انتهایی ترانکینگ کفی سه محفظه ای از ورق گالوانیزه گرم (HOT DIP)  به ضخامت 1/5 میلی متر به ابعاد 200×60 میلی متر با عایق داخلی همراه با بست.</t>
  </si>
  <si>
    <t>گوشه داخلی دو محفظه ای  ترانکینگ دیواری پریز خور از ورق گالوانیزه گرم (HOT DIP)  به ضخامت یک میلی متر  با عایق داخلی و رنگ پودری اپوکسی پلی استر با مقاومت ضربه پذیری 100 پوند بر اینچ مربع به ابعاد 120×40 میلی متر همراه با بست رویه.</t>
  </si>
  <si>
    <t>گوشه خارجی دو محفظه ای  ترانکینگ دیواری پریز خور از ورق گالوانیزه گرم (HOT DIP)  به ضخامت یک میلی متر  با عایق داخلی و رنگ پودری اپوکسی پلی استر با مقاومت ضربه پذیری 100 پوند بر اینچ مربع به ابعاد 120×40 میلی متر همراه با بست رویه.</t>
  </si>
  <si>
    <t>گوشه تخت دو محفظه ای  ترانکینگ دیواری پریز خور از ورق گالوانیزه گرم (HOT DIP)  به ضخامت یک میلی متر  با عایق داخلی و رنگ پودری اپوکسی پلی استر با مقاومت ضربه پذیری 100 پوند بر اینچ مربع به ابعاد 120×40 میلی متر همراه با بست رویه.</t>
  </si>
  <si>
    <t>گوشه داخلی سه محفظه ای  ترانکینگ دیواری پریز خور از ورق گالوانیزه گرم (HOT DIP)  به ضخامت یک میلی متر  با عایق داخلی و رنگ پودری اپوکسی پلی استر با مقاومت ضربه پذیری 100 پوند بر اینچ مربع به ابعاد 150×40 میلی متر همراه با بست رویه.</t>
  </si>
  <si>
    <t>گوشه خارجی سه محفظه ای  ترانکینگ دیواری پریز خور از ورق گالوانیزه گرم (HOT DIP)  به ضخامت یک میلی متر  با عایق داخلی و رنگ پودری اپوکسی پلی استر با مقاومت ضربه پذیری 100 پوند بر اینچ مربع به ابعاد 150×40 میلی متر همراه با بست رویه.</t>
  </si>
  <si>
    <t>گوشه تخت سه محفظه ای  ترانکینگ دیواری پریز خور از ورق گالوانیزه گرم (HOT DIP)  به ضخامت یک میلی متر  با عایق داخلی و رنگ پودری اپوکسی پلی استر با مقاومت ضربه پذیری 100 پوند بر اینچ مربع به ابعاد 150×40 میلی متر.</t>
  </si>
  <si>
    <t>گوشه تخت سه محفظه ای  ترانکینگ دیواری پریز خور ترانکینگ دیواری از ورق گالوانیزه گرم (HOT DIP)  به ضخامت یک میلی متر  با عایق داخلی و رنگ پودری اپوکسی پلی استر با مقاومت ضربه پذیری 100 پوند بر اینچ مربع به ابعاد 200×40 میلی متر همراه با بست رویه.</t>
  </si>
  <si>
    <t>گوشه داخلی چهار محفظه ای  ترانکینگ دیواری پریز خور از ورق گالوانیزه گرم (HOT DIP)  به ضخامت یک میلی متر  با عایق داخلی و رنگ پودری اپوکسی پلی استر با مقاومت ضربه پذیری 100 پوند بر اینچ مربع به ابعاد 200×40 میلی متر همراه با بست رویه مطابق.</t>
  </si>
  <si>
    <t>گوشه خارجی چهار محفظه ای  ترانکینگ دیواری پریز خور از ورق گالوانیزه گرم (HOT DIP)  به ضخامت یک میلی متر  با عایق داخلی و رنگ پودری اپوکسی پلی استر با مقاومت ضربه پذیری 100 پوند بر اینچ مربع به ابعاد 200×40 میلی متر همراه با بست رویه.</t>
  </si>
  <si>
    <t>جعبه پریز یک تا چهار پریز خور مخصوص ترانکینگ کفی به ابعاد 200×200 میلی متر از ورق گالوانیزه گرم (HOT DIP)  به ضخامت 1/5 میلی متر  با عایق داخلی  از عمق 70 تا 130 میلی متر با درب آلومینیومی دایکاست.</t>
  </si>
  <si>
    <t>قطعه مسدودکننده جعبه پریز ترانکینگ کفی از ورق گالوانیزه گرم (HOT DIP)  به ضخامت 1/5 میلی متر  با عایق داخلی.</t>
  </si>
  <si>
    <t>لوله کشی روکار، با لوله پی. وی. سی pg11 .</t>
  </si>
  <si>
    <t>لوله کشی روکار، با لوله پی. وی. سی  pg13.5 .</t>
  </si>
  <si>
    <t>لوله کشی روکار، با لوله پی. وی. سی  pg16 .</t>
  </si>
  <si>
    <t>لوله کشی روکار، با لوله پی. وی. سی  pg21 . </t>
  </si>
  <si>
    <t>لوله کشی روکار، با لوله پی. وی. سی  pg29 .</t>
  </si>
  <si>
    <t xml:space="preserve">لوله کشی روکار، با لوله پی. وی. سی   pg36 </t>
  </si>
  <si>
    <t>لوله کشی روکار، با لوله پی. وی. سی  pg42 .</t>
  </si>
  <si>
    <t>لوله کشی روکار، با لوله پی. وی. سی pg48 .</t>
  </si>
  <si>
    <t>لوله کشی توکار، با لوله پی. وی. سی  pg11 .</t>
  </si>
  <si>
    <t>لوله کشی توکار، با لوله پی. وی. سی pg13/5.</t>
  </si>
  <si>
    <t>لوله کشی توکار، با لوله پی. وی. سی   pg16.</t>
  </si>
  <si>
    <t>لوله کشی توکار، با لوله پی. وی. سی  pg21.</t>
  </si>
  <si>
    <t>لوله کشی توکار، با لوله پی. وی. سی  pg29 .</t>
  </si>
  <si>
    <t>لوله کشی توکار، با لوله پی. وی. سی  pg36.</t>
  </si>
  <si>
    <t>لوله کشی توکار، با لوله پی. وی. سی pg42 .</t>
  </si>
  <si>
    <t>لوله کشی توکار، با لوله پی. وی. سی   pg48 .</t>
  </si>
  <si>
    <t xml:space="preserve">لوله کشی توکار، با لوله پی. وی. سی سنگین (قوی) قابل انعطاف دوجداره (جدار داخلی خرطومی و جدار دوم صاف) برای نصـب در داخل بتون و ادامه آن، نمره 11.  </t>
  </si>
  <si>
    <t xml:space="preserve">لوله کشی توکار، با لوله پی. وی. سی سنگین (قوی) قابل انعطاف دوجداره (جدار داخلی خرطومی و جدار دوم صاف) برای نصـب در داخل بتون و ادامه آن، نمره 13/5.  </t>
  </si>
  <si>
    <t xml:space="preserve">لوله کشی توکار، با لوله پی. وی. سی سنگین (قوی) قابل انعطاف دوجداره (جدار داخلی خرطومی و جدار دوم صاف) برای نصـب در داخل بتون و ادامه آن، نمره 16.  </t>
  </si>
  <si>
    <t xml:space="preserve">لوله کشی توکار، با لوله پی. وی. سی سنگین (قوی) قابل انعطاف دوجداره (جدار داخلی خرطومی و جدار دوم صاف) برای نصـب در داخل بتون و ادامه آن، نمره 21.  </t>
  </si>
  <si>
    <t xml:space="preserve">لوله کشی توکار، با لوله پی. وی. سی سنگین (قوی) قابل انعطاف دوجداره (جدار داخلی خرطومی و جدار دوم صاف) برای نصـب در داخل بتون و ادامه آن، نمره 29.  </t>
  </si>
  <si>
    <t xml:space="preserve">لوله کشی توکار، با لوله پی. وی. سی سنگین (قوی) قابل انعطاف دوجداره (جدار داخلی خرطومی و جدار دوم صاف) برای نصـب در داخل بتون و ادامه آن، نمره 36.  </t>
  </si>
  <si>
    <t xml:space="preserve">لوله کشی توکار، با لوله پی. وی. سی سنگین (قوی) قابل انعطاف دوجداره (جدار داخلی خرطومی و جدار دوم صاف) برای نصـب در داخل بتون و ادامه آن، نمره 42.  </t>
  </si>
  <si>
    <t xml:space="preserve">لوله کشی توکار، با لوله پی. وی. سی سنگین (قوی) قابل انعطاف دوجداره (جدار داخلی خرطومی و جدار دوم صاف) برای نصـب در داخل بتون و ادامه آن، نمره 48.  </t>
  </si>
  <si>
    <t>لوله کشی توکار، با لوله پلی اتیلن (PE) ، برای نصـب در داخل بتون، به صورت یک پارچه از نوع قابل انعطاف شلنگی Pg11 .</t>
  </si>
  <si>
    <t>لوله کشی توکار، با لوله پلی اتیلن (PE) ، برای نصـب در داخل بتون، به صورت یک پارچه از نوع قابل انعطاف شلنگی Pg13.5 .</t>
  </si>
  <si>
    <t>لوله کشی توکار، با لوله پلی اتیلن (PE) ، برای نصـب در داخل بتون، به صورت یک پارچه از نوع قابل انعطاف شلنگی Pg16 .</t>
  </si>
  <si>
    <t>لوله کشی توکار، با لوله پلی اتیلن  (PE) ، برای نصـب در داخل بتون، به صورت یک پارچه از نوع قابل انعطاف شلنگی Pg21 .</t>
  </si>
  <si>
    <t>لوله کشی توکار، با لوله پلی اتیلن (PE) ، برای نصـب در داخل بتون، به صورت یک پارچه از نوع قابل انعطاف شلنگی Pg29 .</t>
  </si>
  <si>
    <t>لوله کشی توکار، با لوله پلی اتیلن (PE) ، برای نصـب در داخل بتون، به صورت یک پارچه از نوع قابل انعطاف شلنگی Pg36 .</t>
  </si>
  <si>
    <t>لوله کشی توکار، با لوله پلی اتیلن (PE) ، برای نصـب در داخل بتون، به صورت یک پارچه از نوع قابل انعطاف شلنگی Pg42 .</t>
  </si>
  <si>
    <t>لوله کشی توکار، با لوله پلی اتیلن (PE) ، برای نصـب در داخل بتون، به صورت یک پارچه از نوع قابل انعطاف شلنگی Pg48 .</t>
  </si>
  <si>
    <t>ترانکینگ دیواری از جنس PVC-U به ابعاد 50×150 میلی متر، همراه با در، انواع گوشه، قطعات اتصال و غیره.</t>
  </si>
  <si>
    <t>ترانکینگ دیواری از جنس PVC-U به ابعاد 50×105 میلی متر، همراه با دو در، انواع گوشه، قطعات اتصال و غیره.</t>
  </si>
  <si>
    <t>ترانکینگ دیواری از جنس PVC-U به ابعاد 50×80 میلی متر، همراه با دو در، انواع گوشه، قطعات اتصال و غیره.</t>
  </si>
  <si>
    <t>ترانکینگ دیواری از جنس PVC-U به ابعاد 20×75 میلی متر، همراه با در، انواع گوشه، قطعات اتصال و غیره.</t>
  </si>
  <si>
    <t xml:space="preserve">ترانکینگ دیواری از جنس PVC-U به ابعاد 20×60میلی متر، همراه با در، انواع گوشه، قطعات اتصال و غیره.  </t>
  </si>
  <si>
    <t>ترانکینگ دیواری از جنس PVC-U به ابعاد 20×40 میلی متر، همراه با در، انواع گوشه، قطعات اتصال و غیره.</t>
  </si>
  <si>
    <t>پارتیشن از جنس PVC-U جهت تفکیک فضای داکت، برای عمق های 35 و 50 میلی متر.</t>
  </si>
  <si>
    <t>جعبه کف خواب برای نصب کلید و پریز، 12 ماجول از جنس PVC-U، با روکش در استیل و ارتفاع قابل تنظیم، از 75 تا 105 میلی متر.</t>
  </si>
  <si>
    <t>جعبه کف خواب برای نصب کلید و پریز، 18 ماجول از جنس PVC-U، با روکش در استیل و ارتفاع قابل تنظیم، از 75 تا 105 میلی متر.</t>
  </si>
  <si>
    <t>جعبه کف خواب برای نصب کلید و پریز، 24 ماجول از جنس PVC-U، با روکش در استیل و ارتفاع قابل تنظیم، از 75 تا 105 میلی متر.</t>
  </si>
  <si>
    <t>فیوزفشنگی نوع صنعتی کندکار  یا تندکار 2 تا 6 آمپر اندازه  E27,DII .</t>
  </si>
  <si>
    <t>فیوزفشنگی نوع صنعتی کندکار  یا تندکار 10 تا 25 آمپر اندازه  E27,DII .</t>
  </si>
  <si>
    <t>فیوزفشنگی نوع صنعتی کندکار  یا تندکار 35 تا 63 آمپر اندازه  E33,DIII .</t>
  </si>
  <si>
    <t>فیوزفشنگی نوع صنعتی کندکار  یا تندکار 80 تا 100 آمپر اندازه  R11/4,DIV .</t>
  </si>
  <si>
    <t>فیوزفشنگی نوع صنعتی کندکار  یا تندکار  125 تا 200 آمپر اندازه  R2,DV .</t>
  </si>
  <si>
    <t>فیوزفشنگی نوع خانگی(کتابی) کندکار  یا تندکار  2 تا 6 آمپر اندازه  E27,DII .</t>
  </si>
  <si>
    <t>فیوزفشنگی نوع خانگی(کتابی) کندکار  یا تندکار 10 تا 25 آمپر اندازه  E27,DII .</t>
  </si>
  <si>
    <t>فیوزفشنگی نوع خانگی(کتابی) کندکار  یا تندکار  35 تا 63 آمپر اندازه  E33,DIII .</t>
  </si>
  <si>
    <t>فیوزفشنگی نوع خانگی(کتابی) کندکار  یا تندکار 80 تا 100 آمپر اندازه  R11/4,DIV .</t>
  </si>
  <si>
    <t>فیوزفشنگی نوع خانگی(کتابی) کندکار  یا تندکار  125 تا 200 آمپر اندازه  R2,DV .</t>
  </si>
  <si>
    <t>فیوزفشنگی نوع خانگی(کتابی) تندکار مخصوص مدارهای کنترل 2 تا 6 آمپر اندازه  E14,DOI .</t>
  </si>
  <si>
    <t>فیوزفشنگی نوع خانگی(کتابی) تندکار مخصوص مدارهای کنترل 20 تا 63 آمپر اندازه  E18,DO2 .</t>
  </si>
  <si>
    <t>فیوز شیشه ای 2تا 10آمپر مخصوص حفاظت تجهیزات تابلویی.</t>
  </si>
  <si>
    <t>فیوز چاقویی (کاردی) اندازه صفر صفر و از نوع HRC 6 تا 25 آمپر.</t>
  </si>
  <si>
    <t>فیوز چاقویی (کاردی) اندازه صفر صفر و از نوع HRC 32 تا 60 آمپر.</t>
  </si>
  <si>
    <t>فیوز چاقویی (کاردی) اندازه صفر و از نوع HRC 25 تا 63 آمپر.</t>
  </si>
  <si>
    <t>فیوز چاقویی (کاردی) اندازه صفر و از نوع HRC 32 تا 160 آمپر.</t>
  </si>
  <si>
    <t>فیوز چاقویی (کاردی) اندازه یک و از نوع HRC 35 تا 63 آمپر.</t>
  </si>
  <si>
    <t>فیوز چاقویی (کاردی) اندازه یک و از نوع HRC 80 تا 160 آمپر.</t>
  </si>
  <si>
    <t>فیوز چاقویی (کاردی) اندازه یک و از نوع HRC 200 تا 250 آمپر.</t>
  </si>
  <si>
    <t>فیوز چاقویی (کاردی) اندازه دو و از نوع HRC 80 تا 160 آمپر.</t>
  </si>
  <si>
    <t>فیوز چاقویی (کاردی) اندازه دو و از نوع HRC 200 تا 250 آمپر.</t>
  </si>
  <si>
    <t>فیوز چاقویی (کاردی) اندازه دو و از نوع HRC 300 تا 400 آمپر.</t>
  </si>
  <si>
    <t>فیوز چاقویی (کاردی) اندازه سه و از نوع HRC 300 تا 400 آمپر.</t>
  </si>
  <si>
    <t>فیوز چاقویی (کاردی) اندازه سه و از نوع HRC 425 تا 630 آمپر.</t>
  </si>
  <si>
    <t>فیوز چاقویی (کاردی) اندازه چهار و از نوع HRC 500 تا 800 آمپر.</t>
  </si>
  <si>
    <t>فیوز چاقویی (کاردی) اندازه چهار و از نوع HRC 1000تا 1250آمپر.</t>
  </si>
  <si>
    <t>پایه فیوز چاقویی (کاردی)، یک پل، برای فیوزهای HRC اندازه صفر صفر، 6 تا 160 آمپر.</t>
  </si>
  <si>
    <t>پایه فیوز چاقویی (کاردی)، یک پل، برای فیوزهای HRC اندازه صفر، 25 تا 160 آمپر.</t>
  </si>
  <si>
    <t>پایه فیوز چاقویی (کاردی)، یک پل، برای فیوزهای HRC اندازه یک، 35 تا 250 آمپر.</t>
  </si>
  <si>
    <t>پایه فیوز چاقویی (کاردی)، یک پل، برای فیوزهای HRC اندازه دو، 80 تا 400 آمپر.</t>
  </si>
  <si>
    <t>پایه فیوز چاقویی (کاردی)، یک پل، برای فیوزهای HRC اندازه سه، 300 تا 630 آمپر.</t>
  </si>
  <si>
    <t>پایه فیوز چاقویی (کاردی)، یک پل، برای فیوزهای HRC اندازه چهار، 1000 تا 1250 آمپر.</t>
  </si>
  <si>
    <t>پایه فیوز چاقویی (کاردی)، سه پل ، برای فیوزهای HRC اندازه صفر صفر، 6 تا 160 آمپر.</t>
  </si>
  <si>
    <t>پایه فیوز چاقویی (کاردی)، سه پل ، برای فیوزهای HRC اندازه صفر، 25 تا 160 آمپر.</t>
  </si>
  <si>
    <t>پایه فیوز چاقویی (کاردی)، سه پل ، برای فیوزهای HRC اندازه یک، 35 تا 250 آمپر.</t>
  </si>
  <si>
    <t>فیوز کش چاقویی با دسته کامل عایق شده برای فیوزهای HRC اندازه صفر صفر.</t>
  </si>
  <si>
    <t>فیوز کش چاقویی با دسته کامل عایق شده برای فیوزهای HRC اندازه صفر.</t>
  </si>
  <si>
    <t>فیوز کش چاقویی با دسته کامل عایق شده برای فیوزهای HRC اندازه یک.</t>
  </si>
  <si>
    <t>فیوز کش چاقویی با دسته کامل عایق شده برای فیوزهای HRC اندازه دو.</t>
  </si>
  <si>
    <t>فیوز کش چاقویی با دسته کامل عایق شده برای فیوزهای HRC اندازه سه.</t>
  </si>
  <si>
    <t>فیوز کش چاقویی با دسته کامل عایق شده برای فیوزهای HRC اندازه چهار.</t>
  </si>
  <si>
    <t>کلید اتوماتیک مینیاتوری یک پل، از نوع تندکار یا کندکار 2 تا 6 آمپر.</t>
  </si>
  <si>
    <t>کلید اتوماتیک مینیاتوری یک پل، از نوع تندکار یا کندکار 10 تا 32 آمپر.</t>
  </si>
  <si>
    <t>کلید اتوماتیک مینیاتوری یک پل، از نوع تندکار یا کندکار 40 تا 63 آمپر.</t>
  </si>
  <si>
    <t>کلید اتوماتیک مینیاتوری دو پل، از نوع تندکار یا کندکار 2 تا 6 آمپر.</t>
  </si>
  <si>
    <t>کلید اتوماتیک مینیاتوری دو پل، از نوع تندکار یا کندکار 10 تا 32 آمپر.</t>
  </si>
  <si>
    <t>کلید اتوماتیک مینیاتوری دو پل، از نوع تندکار یا کندکار 40 تا 63 آمپر.</t>
  </si>
  <si>
    <t>کلید اتوماتیک مینیاتوری سه پل، از نوع تندکار یا کندکار 2 تا 6 آمپر.</t>
  </si>
  <si>
    <t>کلید اتوماتیک مینیاتوری سه پل، از نوع تندکار یا کندکار 10تا 32آمپر.</t>
  </si>
  <si>
    <t>کلید اتوماتیک مینیاتوری سه پل، از نوع تندکار یا کندکار 40 تا 63 آمپر.</t>
  </si>
  <si>
    <t>کنتاکت کلید مینیاتوری.</t>
  </si>
  <si>
    <t>ریل فلزی با آبکاری مقاوم و با کلیه لوازم نصب از قبیل پیچ، مهره و پرچ و بست های مخصوص برای نصـب کلید اتوماتیک مینیاتوری.</t>
  </si>
  <si>
    <t>کلید حفاظـت نشـت جریان زمین دو پل، با ولتاژ نامی 250 ولت و با حساسیت 30 میلی آمپر و جریان نامی 25 تا 40 آمپر.</t>
  </si>
  <si>
    <t>کلید حفاظـت نشـت جریان زمین دو پل، با ولتاژ نامی 250 ولت و با حساسیت 30 میلی آمپر و جریان نامی 63 آمپر.</t>
  </si>
  <si>
    <t>کلید حفاظـت نشـت جریان زمین چهار پل، با ولتاژ نامی 500 ولت و با حساسیت 30 میلی آمپر و جریان نامی 25 تا 40 آمپر.</t>
  </si>
  <si>
    <t>کلید حفاظـت نشـت جریان زمین چهار پل، با ولتاژ نامی 500 ولت و با حساسیت 30 میلی آمپر و جریان نامی 63 آمپر.</t>
  </si>
  <si>
    <t>کلید حفاظـت نشـت جریان زمین چهار پل، با ولتاژ نامی 500ولت و با حساسیت 30میلی آمپر و جریان نامی 100آمپر.</t>
  </si>
  <si>
    <t>کلید حفاظت نشت جریان زمین چهار پل، با ولتاژ نامی 500ولت و با حساسیت 100میلی آمپر و جریان نامی 25تا 40آمپر.</t>
  </si>
  <si>
    <t>کلید حفاظت نشت جریان زمین چهار پل، با ولتاژ نامی 500ولت و با حساسیت 100میلی آمپر و جریان نامی 63آمپر.</t>
  </si>
  <si>
    <t>کلید حفاظت نشت جریان زمین چهار پل، با ولتاژ نامی 500ولت و با حساسیت 100میلی آمپر و جریان نامی 100آمپر.</t>
  </si>
  <si>
    <t>کلید کنترل از راه دور (رله ضربه ای) با یک کنتاکت باز  و  بسته و  با ولتاژ 250 ولـت و جریان 16 آمپر.</t>
  </si>
  <si>
    <t>کلید کنترل از راه دور (رله ضربه ای) با دو کنتاکت باز  و  بسته و  با ولتاژ 250 ولـت و جریان 16 آمپر.</t>
  </si>
  <si>
    <t>رله 24 ولت مستقیم یا متناوب با یک یا دو کنتاکت مستقل.</t>
  </si>
  <si>
    <t>رله 24 ولت مستقیم یا متناوب با سه یا چهار کنتاکت مستقل.</t>
  </si>
  <si>
    <t>رله 220 ولت متناوب با یک یا دو کنتاکت مستقل.</t>
  </si>
  <si>
    <t>رله 220 ولت متناوب با سه یا چهار کنتاکت مستقل.</t>
  </si>
  <si>
    <t>رله استارت مجدد، 220 ولت.</t>
  </si>
  <si>
    <t>تایمر تابلو 10 آمپر با ولتاژ نامی 250 ولـت و زمان تنظیم حداکثر  تا شـش دقیقه.</t>
  </si>
  <si>
    <t>کلید گردان تابلویی یک پل، 16 آمپر با ولتاژ نامی 380 ولـت، قابل قطع زیربار، به طور کامل.</t>
  </si>
  <si>
    <t>کلید گردان تابلویی یک پل، 25 آمپر با ولتاژ نامی 380 ولـت، قابل قطع زیربار، به طورکامل.</t>
  </si>
  <si>
    <t>کلید گردان تابلویی یک پل، 40 آمپر با ولتاژ نامی 380 ولـت، قابل قطع زیربار، به طور کامل.</t>
  </si>
  <si>
    <t>کلید گردان تابلویی یک پل، 63 آمپر با ولتاژ نامی 380 ولـت، قابل قطع زیربار، به طور کامل.</t>
  </si>
  <si>
    <t>کلید گردان تابلویی یک پل، 100 آمپر با ولتاژ نامی 380 ولـت، قابل قطع زیربار، به طور کامل.</t>
  </si>
  <si>
    <t>کلید گردان تابلویی دو پل، 16 آمپر با ولتاژ نامی 380 ولـت، قابل قطع زیربار، به طور کامل.</t>
  </si>
  <si>
    <t>کلید گردان تابلویی دو پل، 25 آمپر با ولتاژ نامی 380 ولـت، قابل قطع زیربار، به طور کامل.</t>
  </si>
  <si>
    <t>کلید گردان تابلویی دو پل، 40 آمپر با ولتاژ نامی 380 ولـت، قابل قطع زیربار، به طور کامل.</t>
  </si>
  <si>
    <t>کلید گردان تابلویی دو پل، 63 آمپر با ولتاژ نامی 380 ولـت، قابل قطع زیربار، به طور کامل.</t>
  </si>
  <si>
    <t>کلید گردان تابلویی دو پل، 100 آمپر با ولتاژ نامی 380 ولـت، قابل قطع زیربار، به طور کامل.</t>
  </si>
  <si>
    <t>کلید گردان تابلویی دو پل، 200 آمپر با ولتاژ نامی 380 ولـت، قابل قطع زیربار، به طور کامل.</t>
  </si>
  <si>
    <t>کلید گردان تابلویی سه پل، 16 آمپر با ولتاژ نامی 380 ولـت، قابل قطع زیربار، به طور کامل.</t>
  </si>
  <si>
    <t>کلید گردان تابلویی سه پل، 25 آمپر با ولتاژ نامی 380 ولـت، قابل قطع زیربار، به طور کامل.</t>
  </si>
  <si>
    <t>کلید گردان تابلویی سه پل، 40 آمپر با ولتاژ نامی 380 ولـت، قابل قطع زیربار، به طور کامل.</t>
  </si>
  <si>
    <t>کلید گردان تابلویی سه پل، 63 آمپر با ولتاژ نامی 380 ولـت، قابل قطع زیربار، به طور کامل.</t>
  </si>
  <si>
    <t>کلید گردان تابلویی سه پل، 100 آمپر با ولتاژ نامی 380 ولـت، قابل قطع زیربار، به طور کامل.</t>
  </si>
  <si>
    <t>کلید گردان تابلویی سه پل، 200 آمپر با ولتاژ نامی 380 ولـت، قابل قطع زیربار، به طور کامل.</t>
  </si>
  <si>
    <t>کلیدگردان تابلویی چهار پل، 16 آمپر با ولتاژ نامی 380 ولـت، قابل قطع زیربار، به طورکامل.</t>
  </si>
  <si>
    <t>کلیدگردان تابلویی چهار پل، 25 آمپر با ولتاژ نامی 380 ولـت، قابل قطع زیربار، به طورکامل.</t>
  </si>
  <si>
    <t>کلیدگردان تابلویی چهار پل، 40 آمپر با ولتاژ نامی 380 ولـت، قابل قطع زیربار، به طورکامل.</t>
  </si>
  <si>
    <t>کلیدگردان تابلویی چهار پل، 63 آمپر با ولتاژ نامی 380 ولـت، قابل قطع زیربار، به طورکامل.</t>
  </si>
  <si>
    <t>کلیدگردان تابلویی چهار پل، 80آمپر با ولتاژ نامی 380ولـت، قابل قطع زیربار، به طورکامل.</t>
  </si>
  <si>
    <t>کلیدگردان تابلویی چهار پل، 100آمپر با ولتاژ نامی 380ولـت، قابل قطع زیربار، به طورکامل.</t>
  </si>
  <si>
    <t>کلیدگردان تابلویی چهار پل، 200آمپر با ولتاژ نامی 380ولـت، قابل قطع زیربار، به طورکامل.</t>
  </si>
  <si>
    <t>کلید گردان تابلویی تـک پل، از نوع سه حالته (1 -0 -2 ) 16 آمپر با ولتاژ حداکثر240 ولـت، قابل قطع زیر بار، بطورکامل.</t>
  </si>
  <si>
    <t>کلید سه حالته فرمان (1-0-2) کنتاکت خور، 6 آمپر و با ولتاژ حداکثر 240 ولت.</t>
  </si>
  <si>
    <t>کنتاکت کلید سه حالته فرمان.</t>
  </si>
  <si>
    <t>کلید گردان تابلویی سه پل، ازنوع سه حالته (1 -0 -2 ) 16 آمپر با حداکثر ولتاژ 415 ولـت، قابل قطع زیر بار، بطور کامل.</t>
  </si>
  <si>
    <t>کلید گردان تابلویی سه پل، ازنوع سه حالته (1 -0 -2 ) 25 آمپر با حداکثر ولتاژ 415 ولـت، قابل قطع زیر بار، بطور کامل.</t>
  </si>
  <si>
    <t>کلیدگردان تابلویی سه پل، ازنوع سه حالته (1 -0 -2 ) 40 آمپر با حداکثر ولتاژ 415 ولـت، قابل قطع زیر بار، بطور کامل.</t>
  </si>
  <si>
    <t>کلید گردان تابلویی سه پل، ازنوع سه حالته (1 -0 -2 ) 63 آمپر با حداکثر ولتاژ 415 ولـت، قابل قطع زیر بار، بطور کامل.</t>
  </si>
  <si>
    <t>کلیدگردان تابلویی سه پل، ازنوع سه حالته (1 -0 -2 ) 100 آمپر با حداکثر ولتاژ 415 ولـت، قابل قطع زیر بار، بطور کامل.</t>
  </si>
  <si>
    <t>کلیدگردان تابلویی سه پل، ازنوع سه حالته (1 -0 -2 ) 160آمپر با حداکثر ولتاژ 415ولـت، قابل قطع زیر بار، بطور کامل.</t>
  </si>
  <si>
    <t>کلید گردان تابلویی یک پل، از نوع دو حالته (2 -1 ) 16 آمپر با حداکثر ولتاژ 240 ولـت، قابل قطع زیر بار، به طور کامل.</t>
  </si>
  <si>
    <t>کلید گردان تابلویی یک پل، از نوع دو حالته (2 -1 ) 25 آمپر با حداکثر ولتاژ 240 ولـت، قابل قطع زیر بار، به طور کامل.</t>
  </si>
  <si>
    <t>کلید گردان تابلویی سه پل، از نوع دو حالته (2 -1 ) 16 آمپر با ولتاژ حداکثر380 ولـت، قابل قطع زیر بار، بطورکامل.</t>
  </si>
  <si>
    <t>کلید گردان تابلویی سه پل، از نوع دو حالته (2 -1 ) 25 آمپر با ولتاژ حداکثر380 ولـت، قابل قطع زیر بار، بطورکامل.</t>
  </si>
  <si>
    <t>کلید گردان تابلویی سه پل، از نوع دو حالته (2 -1 ) 40 آمپر با ولتاژ حداکثر380 ولـت، قابل قطع زیر بار، بطورکامل.</t>
  </si>
  <si>
    <t>کلید گردان تابلویی سه پل، از نوع دو حالته (2 -1 ) 63 آمپر با ولتاژ حداکثر380 ولـت، قابل قطع زیر بار، بطورکامل.</t>
  </si>
  <si>
    <t>جعبه چدنی برای کلیدهای گردان تابلویی 16 آمپر، از تـک پل تا چهار پل.</t>
  </si>
  <si>
    <t>جعبه چدنی برای کلیدهای گردان تابلویی 40 آمپر، از تـک پل تا چهار پل.</t>
  </si>
  <si>
    <t>کلید فیوزسه پل 160 آمپر، 500 ولـت، قابل قطع زیربار، با جرقه گیرهای مربوط و بدون فیوز چاقویی مربوط.</t>
  </si>
  <si>
    <t>کلید فیوز سه پل 250 آمپر، 500 ولـت، قابل قطع زیربار، با جرقه گیرهای مربوط و بدون فیوز چاقویی مربوط.</t>
  </si>
  <si>
    <t>کلید فیوزسه پل 400 آمپر، 500 ولـت، قابل قطع زیربار، با جرقه گیرهای مربوط و بدون فیوز چاقویی مربوط.</t>
  </si>
  <si>
    <t>کلید فیوز سه پل 630 آمپر، 500 ولـت، قابل قطع زیربار، با جرقه گیرهای مربوط و بدون فیوز چاقویی مربوط.</t>
  </si>
  <si>
    <t>کلید فیوز نوع مینیاتوری (فیوز کریر) یک پل با ولتاژ نامی 250 ولت تا جریان 32 آمپر با فیوز مربوط به طور کامل.</t>
  </si>
  <si>
    <t>کلید فیوز نوع مینیاتوری (فیوز کریر) دو پل با ولتاژ نامی 500 ولت تا جریان 32 آمپر با فیوز مربوط به طور کامل.</t>
  </si>
  <si>
    <t>کلید فیوز نوع مینیاتوری (فیوز کریر) سه پل با ولتاژ نامی 500 ولت تا جریان 32 آمپر با فیوز مربوط به طور کامل.</t>
  </si>
  <si>
    <t>کلید فیوز نوع مینیاتوری (فیوز کریر) چهار پل با ولتاژ نامی 500 ولت تا جریان 32 آمپر با فیوز مربوط به طور کامل.</t>
  </si>
  <si>
    <t>کلید گردان پایه فیوزدار قابل قطع زیر بار سه پل با ولتاژ نامی 500 ولت و جریان 160 آمپر.</t>
  </si>
  <si>
    <t>کلید گردان پایه فیوزدار قابل قطع زیر بار سه پل با ولتاژ نامی 500 ولت و جریان 250 آمپر.</t>
  </si>
  <si>
    <t>کلید گردان پایه فیوزدار قابل قطع زیر بار سه پل با ولتاژ نامی 500 ولت و جریان 400 آمپر.</t>
  </si>
  <si>
    <t>کلید گردان پایه فیوزدار قابل قطع زیر بار سه پل با ولتاژ نامی 500 ولت و جریان 630 آمپر.</t>
  </si>
  <si>
    <t>کلید گردان پایه فیوزدار قابل قطع زیر بار سه پل با ولتاژ نامی 500ولت و جریان 800آمپر.</t>
  </si>
  <si>
    <t>کلید اتوماتیک کامپکت قابل تنظیم  ثابت سه پل، قابل قطع زیر بار، تا  100 آمپر و با قدرت قطع 14 کیلو آمپر در 380 ولت.</t>
  </si>
  <si>
    <t>کلید اتوماتیک کامپکت قابل تنظیم ثابت سه پل، قابل قطع زیر بار، 125 آمپر و با قدرت قطع 14 کیلو آمپر در 380 ولت</t>
  </si>
  <si>
    <t>کلید اتوماتیک کامپکت قابل تنظیم ثابت سه پل، قابل قطع زیر بار، 160 آمپر و با قدرت قطع 14 کیلو آمپر در 380 ولت.</t>
  </si>
  <si>
    <t>کلید اتوماتیک کامپکت قابل تنظیم ثابت سه پل، قابل قطع زیر بار، 200 یا 250 آمپر و با قدرت قطع 25 کیلو آمپر در 380 ولت.</t>
  </si>
  <si>
    <t>کلید اتوماتیک کامپکت قابل تنظیم ثابت سه پل، قابل قطع زیر بار، 400 آمپر و با قدرت قطع 35 کیلو آمپر در 380 ولت.</t>
  </si>
  <si>
    <t>کلید اتوماتیک کامپکت قابل تنظیم ثابت سه پل، قابل قطع زیر بار، 630 آمپر و با قدرت قطع 35 کیلو آمپر در 380 ولت.</t>
  </si>
  <si>
    <t>کلید اتوماتیک کامپکت قابل تنظیم ثابت سه پل، قابل قطع زیر بار، 800 آمپر و با قدرت قطع 35 کیلو آمپر در 380 ولت.</t>
  </si>
  <si>
    <t>کلید اتوماتیک کامپکت قابل تنظیم ثابت سه پل، قابل قطع زیر بار، 1250 آمپر و با قدرت قطع 50 کیلو آمپر در 380 ولت.</t>
  </si>
  <si>
    <t>کلید اتوماتیک کامپکت قابل تنظیم ثابت سه پل، قابل قطع زیر بار، 1600 آمپر و با قدرت قطع 50 کیلو آمپر در 380 ولت.</t>
  </si>
  <si>
    <t>کلید اتوماتیک کامپکت قابل تنظیم ثابت سه پل، قابل قطع زیر بار، 2000 آمپر و با قدرت قطع 70 کیلو آمپر در 380 ولت.</t>
  </si>
  <si>
    <t>کلید اتوماتیک کامپکت قابل تنظیم ثابت سه پل، قابل قطع زیر بار، 2500 آمپر و با قدرت قطع 85 کیلو آمپر در 380 ولت.</t>
  </si>
  <si>
    <t>کلید اتوماتیک کامپکت قابل تنظیم ثابت سه پل، قابل قطع زیر بار، 1000 آمپر و با قدرت قطع 50 کیلو آمپر در 380 ولت.</t>
  </si>
  <si>
    <t>کلید حفاظت موتوری (MPCB) با دامنه های جریان قطع قابل تنظیم تا حداکثر 6/3 آمپر.</t>
  </si>
  <si>
    <t>کلید حفاظت موتوری (MPCB) با دامنه های جریان قطع قابل تنظیم بیش از 6/3 آمپر تا 18 آمپر.</t>
  </si>
  <si>
    <t>کلید حفاظت موتوری (MPCB) با دامنه های جریان قطع قابل تنظیم بیش از 18 آمپر تا 32 آمپر.</t>
  </si>
  <si>
    <t>کلید حفاظت موتوری (MPCB) با دامنه های جریان قطع قابل تنظیم بیش از 32 آمپر تا 100 آمپر.</t>
  </si>
  <si>
    <t>کنتاکت کلید حفاظت موتوری (MPCB) با دامنه های جریان قطع قابل تنظیم تا 32 آمپر.</t>
  </si>
  <si>
    <t>کنتاکت کلید حفاظت موتوری (MPCB) با دامنه های جریان قطع قابل تنظیم 32 تا 100 آمپر.</t>
  </si>
  <si>
    <t>کلید اتوماتیک کامپکت قابل تنظیم کشویی سه پل، قابل قطع زیر بار، تا 100 آمپر و با قدرت قطع 14 کیلو آمپر در 380 ولت.</t>
  </si>
  <si>
    <t>کلید اتوماتیک کامپکت قابل تنظیم کشویی سه پل، قابل قطع زیر بار، 125 آمپر و با قدرت قطع 14 کیلو آمپر در 380 ولت.</t>
  </si>
  <si>
    <t>کلید اتوماتیک کامپکت قابل تنظیم کشویی سه پل، قابل قطع زیر بار، 160 آمپر و با قدرت قطع 14 کیلو آمپر در 380 ولت.</t>
  </si>
  <si>
    <t>کلید اتوماتیک کامپکت قابل تنظیم کشویی سه پل، قابل قطع زیر بار، 200 یا 250 آمپر و با قدرت قطع 25 کیلو آمپر در 380 ولت.</t>
  </si>
  <si>
    <t>کلید اتوماتیک کامپکت قابل تنظیم کشویی سه پل، قابل قطع زیر بار، 400 آمپر و با قدرت قطع 35 کیلو آمپر در 380 ولت.</t>
  </si>
  <si>
    <t>کلید اتوماتیک کامپکت قابل تنظیم کشویی سه پل، قابل قطع زیر بار، 630 آمپر و با قدرت قطع 35 کیلو آمپر در 380 ولت.</t>
  </si>
  <si>
    <t>کلید اتوماتیک کامپکت قابل تنظیم کشویی سه پل، قابل قطع زیر بار، 800 آمپر و با قدرت قطع 35 کیلو آمپر در 380 ولت.</t>
  </si>
  <si>
    <t>کلید اتوماتیک کامپکت قابل تنظیم کشویی سه پل، قابل قطع زیر بار، 1250 آمپر و با قدرت قطع 50 کیلو آمپر در 380 ولت.</t>
  </si>
  <si>
    <t>کلید اتوماتیک کامپکت قابل تنظیم کشویی سه پل، قابل قطع زیر بار، 1600 آمپر و با قدرت قطع 50 کیلو آمپر در 380 ولت.</t>
  </si>
  <si>
    <t>کلید اتوماتیک کامپکت قابل تنظیم کشویی سه پل، قابل قطع زیر بار، 2000 آمپر و با قدرت قطع 70 کیلو آمپر در 380 ولت.</t>
  </si>
  <si>
    <t>کلید اتوماتیک کامپکت قابل تنظیم کشویی سه پل، قابل قطع زیر بار، 2500 آمپر و با قدرت قطع 85 کیلو آمپر در 380 ولت.</t>
  </si>
  <si>
    <t>کلید اتوماتیک کامپکت قابل تنظیم کشویی سه پل، قابل قطع زیر بار، 1000 آمپر و با قدرت قطع 50 کیلو آمپر در 380 ولت.</t>
  </si>
  <si>
    <t>مکانیسم موتوری کلید کامپکت تا 250 آمپر با ولتاژ تغذیه 220-24 ولت DC یا AC .</t>
  </si>
  <si>
    <t>مکانیسم موتوری کلید کامپکت از 400 تا 1250 آمپر با ولتاژ تغذیه 220-24 ولت DC یا AC .</t>
  </si>
  <si>
    <t>مکانیسم موتوری کلید کامپکت بالاتر از 1250 آمپر با ولتاژ تغذیه 220-24 ولت DC یا AC .</t>
  </si>
  <si>
    <t>بوبین شانت (قطع) کلید کامپکت با ولتاژ تغذیه 220-24 ولت DC یا AC .</t>
  </si>
  <si>
    <t>بوبین افت ولتاژ (Under Voltage) کلید کامپکت با ولتاژ تغذیه 220-24 ولت DC یا AC .</t>
  </si>
  <si>
    <t>کنتاکت کمکی 1NO+1NC و DC یا AC کلید کامپکت.</t>
  </si>
  <si>
    <t>کنتاکت نشان دهنده خطا 1NO+1NC و DC یا AC کلید کامپکت.</t>
  </si>
  <si>
    <t>کلید اتوماتیک هوایی قابل تنظیم ثابت، سه پل، قابل قطع زیر بار، 630 آمپر و با قدرت قطع 40 کیلو آمپر در 380 ولت.</t>
  </si>
  <si>
    <t>کلید اتوماتیک هوایی قابل تنظیم ثابت، سه پل، قابل قطع زیر بار، 800 آمپر و با قدرت قطع 40 کیلو آمپر در 380 ولت.</t>
  </si>
  <si>
    <t>کلید اتوماتیک هوایی قابل تنظیم ثابت، سه پل، قابل قطع زیر بار، 1250 آمپر و با قدرت قطع 50 کیلو آمپر در 380 ولت.</t>
  </si>
  <si>
    <t>کلید اتوماتیک هوایی قابل تنظیم ثابت، سه پل، قابل قطع زیر بار، 1600 آمپر و با قدرت قطع 50 کیلو آمپر در 380 ولت.</t>
  </si>
  <si>
    <t>کلید اتوماتیک هوایی قابل تنظیم ثابت، سه پل، قابل قطع زیر بار، 2000 آمپر و با قدرت قطع 50 کیلو آمپر در 380 ولت.</t>
  </si>
  <si>
    <t>کلید اتوماتیک هوایی قابل تنظیم ثابت، سه پل، قابل قطع زیر بار، 2500 آمپر و با قدرت قطع 50 کیلو آمپر در 380 ولت.</t>
  </si>
  <si>
    <t>کلید اتوماتیک هوایی قابل تنظیم ثابت، سه پل، قابل قطع زیر بار، 3200 آمپر و با قدرت قطع 50 کیلو آمپر در 380 ولت.</t>
  </si>
  <si>
    <t>کلید اتوماتیک هوایی قابل تنظیم ثابت، سه پل، قابل قطع زیر بار، 4000 آمپر و با قدرت قطع 50 کیلو آمپر در 380 ولت.</t>
  </si>
  <si>
    <t>کلید اتوماتیک هوایی قابل تنظیم ثابت، سه پل، قابل قطع زیر بار، 5000 آمپر و با قدرت قطع 100 کیلو آمپر در 380 ولت.</t>
  </si>
  <si>
    <t>کلید اتوماتیک هوایی قابل تنظیم ثابت، سه پل، قابل قطع زیر بار، 6300 آمپر و با قدرت قطع 100 کیلو آمپر در 380 ولت.</t>
  </si>
  <si>
    <t>کلید اتوماتیک هوایی قابل تنظیم کشویی، سه پل، قابل قطع زیر بار، 400 آمپر و با قدرت قطع 50 کیلو آمپر در 380 ولت.</t>
  </si>
  <si>
    <t>کلید اتوماتیک هوایی قابل تنظیم کشویی، سه پل، قابل قطع زیر بار، 630 آمپر و با قدرت قطع 40 کیلو آمپر در 380 ولت.</t>
  </si>
  <si>
    <t>کلید اتوماتیک هوایی قابل تنظیم کشویی، سه پل، قابل قطع زیر بار، 800 آمپر و با قدرت قطع 40 کیلو آمپر در 380 ولت.</t>
  </si>
  <si>
    <t>کلید اتوماتیک هوایی قابل تنظیم کشویی، سه پل، قابل قطع زیر بار، 1250 آمپر و با قدرت قطع 50 کیلو آمپر در 380 ولت.</t>
  </si>
  <si>
    <t>کلید اتوماتیک هوایی قابل تنظیم کشویی، سه پل، قابل قطع زیر بار،  1600آمپر و با قدرت قطع 50 کیلو آمپر در 380 ولت.</t>
  </si>
  <si>
    <t>کلید اتوماتیک هوایی قابل تنظیم کشویی، سه پل، قابل قطع زیر بار، 2000 آمپر و با قدرت قطع 50 کیلو آمپر در 380 ولت.</t>
  </si>
  <si>
    <t>کلید اتوماتیک هوایی قابل تنظیم کشویی، سه پل، قابل قطع زیر بار، 2500 آمپر و با قدرت قطع 50 کیلو آمپر در 380 ولت.</t>
  </si>
  <si>
    <t>کلید اتوماتیک هوایی قابل تنظیم کشویی، سه پل، قابل قطع زیر بار، 3200 آمپر و با قدرت قطع 50 کیلو آمپر در 380 ولت.</t>
  </si>
  <si>
    <t>کلید اتوماتیک هوایی قابل تنظیم کشویی، سه پل، قابل قطع زیر بار، 4000 آمپر و با قدرت قطع 50 کیلو آمپر در 380 ولت.</t>
  </si>
  <si>
    <t>کلید اتوماتیک هوایی قابل تنظیم کشویی، سه پل، قابل قطع زیر بار، 5000 آمپر و با قدرت قطع 50 کیلو آمپر در 380 ولت.</t>
  </si>
  <si>
    <t>کلید اتوماتیک هوایی قابل تنظیم کشویی، سه پل، قابل قطع زیر بار، 6300 آمپر و با قدرت قطع 100 کیلو آمپر در 380 ولت.</t>
  </si>
  <si>
    <t>مکـانیسـم موتوری کــلیـد اتومـاتیــک هــوایـی با ولتــاژ تغذیــه 220-24 ولت DC یا AC .</t>
  </si>
  <si>
    <t>بوبین وصل کلید اتوماتیک هوایی با ولتاژ تغذیه 220-24 ولت DC یا AC .</t>
  </si>
  <si>
    <t>بوبین شانت (قطع) کلید اتوماتیک هوایی با ولتاژ تغذیه 220-24 ولت DC یا AC .</t>
  </si>
  <si>
    <t>بوبین افت ولتاژ (Under Voltage) کلید اتوماتیک هوایی با ولتاژ تغذیه 220-24 ولت DC یا AC .</t>
  </si>
  <si>
    <t>کنتاکت کمکی 1NO+1NC و DC یا AC کلید اتوماتیک هوایی.</t>
  </si>
  <si>
    <t>کنتاکت نشان دهنده خطا 1NO+1NC و DC یا AC کلید اتوماتیک هوایی.</t>
  </si>
  <si>
    <t>کــنتاکتور سـه پــــل خشـــک 400 ولـت و 4 کـیلـووات  (I-AC3=9A) و (I-AC1=20A) با بوبین 220 ولت.</t>
  </si>
  <si>
    <t>کـنتاکتور سـه پـــل خشـــک 400 ولـت و 5/5 کیلــووات (I-AC3=12A) و (I-AC1=20A) با بوبین 220 ولت.</t>
  </si>
  <si>
    <t>کـنتاکتور سـه پـــل خشـــک 400 ولـت و 7/5 کیلــووات (I-AC3=17A) و (I-AC1=25A) با بوبین 220 ولت.</t>
  </si>
  <si>
    <t>کـنتاکتور سـه پــــل خشــــک 400 ولـت و 11 کیلــووات  (I-AC3=22A) و (I-AC1=32A) با بوبین 220 ولت.</t>
  </si>
  <si>
    <t>کـنتاکتور سـه پــــل خشــــک 400 ولـت و 15 کیلــووات  (I-AC3=32A) و (I-AC1=50A) با بوبین 220 ولت.</t>
  </si>
  <si>
    <t>کنتاکتورسه پل خشـک 400 ولت و 18/5 کیلووات (I-AC3=37A) و (I-AC1=50A) با بوبین 220 ولت.</t>
  </si>
  <si>
    <t>کـنتاکتور سـه پــــل خشــــک 400 ولـت و 22 کیلــووات  (I-AC3=50A) و (I-AC1=60A) با بوبین 220 ولت.</t>
  </si>
  <si>
    <t>کـنتاکتور سـه پــــل خشــــک 400 ولـت و 30 کیلــووات   (I-AC3=65A) و (I-AC1=80A) با بوبین 220 ولت.</t>
  </si>
  <si>
    <t>کـنتاکتور سـه پــــل خشــــک 400 ولـت و 37 کیلــووات  (I-AC3=75A) و (I-AC1=110A) با بوبین 220 ولت.</t>
  </si>
  <si>
    <t>کـنتاکتور سـه پــــل خشــــک 400 ولـت و 45 کیلــووات  (I-AC3=90A) و (I-AC1=120A) با بوبین 220 ولت.</t>
  </si>
  <si>
    <t>کـنتاکتور سـه پــــل خشــــک 400 ولـت و 55 کیلــووات  (I-AC3=110A) و (I-AC1=150A) با بوبین 220 ولت.</t>
  </si>
  <si>
    <t>کـنتاکتور سـه پــــل خشــــک 400 ولـت و 75 کیلــووات  (I-AC3=145A) و (I-AC1=185A) با بوبین 220 ولت.</t>
  </si>
  <si>
    <t>کـنتاکتور سـه پــــل خشــــک 400 ولـت و 90 کیلــووات  (I-AC3=180A) و (I-AC1=215A) با بوبین 220 ولت.</t>
  </si>
  <si>
    <t>کـنتاکتور سـه پــــل خشــــک 400 ولـت و 110 کیلــووات (I-AC3=210A) و (I-AC1=260A) با بوبین 220 ولت.</t>
  </si>
  <si>
    <t>کـنتاکتور سـه پــــل خشــــک 400 ولـت و 132 کیلــووات (I-AC3=260A) و (I-AC1=300A) با بوبین 220 ولت.</t>
  </si>
  <si>
    <t>کـنتاکتور سـه پــــل خشــــک 400 ولـت و 160 کیلــووات (I-AC3=300A) و (I-AC1=330A) با بوبین 220 ولت.</t>
  </si>
  <si>
    <t>کـنتاکتور سـه پــــل خشــــک 400 ولـت و 220 کیلــووات (I-AC3=400A) و (I-AC1=430A) با بوبین 220 ولت.</t>
  </si>
  <si>
    <t>کـنتاکتور سـه پــــل خشــــک 400 ولـت و 250 کیلــووات (I-AC3=500A) و (I-AC1=550A) با بوبین 220 ولت.</t>
  </si>
  <si>
    <t>کـنتاکتور سـه پــــل خشــــک 400 ولـت و 330 کیلــووات (I-AC3=630A) و (I-AC1=750A) با بوبین 220 ولت.</t>
  </si>
  <si>
    <t>کـنتاکتور سـه پــــل خشــــک 400 ولـت و 400 کیلــووات (I-AC3=750A) و (I-AC1=900A) با بوبین 220 ولت.</t>
  </si>
  <si>
    <t>کـنتاکتور سـه پــــل خشــــک 400 ولـت و 440 کیلــووات (I-AC3=800A) و (I-AC1=1000A) با بوبین 220 ولت.</t>
  </si>
  <si>
    <t>کنتاکت کمکی کنتاکتور، یک عدد باز و یک عدد بسته.</t>
  </si>
  <si>
    <t>کنتاکت کمکی کنتاکتور، دو عدد باز و دو عدد بسته.</t>
  </si>
  <si>
    <t>کنتاکت کمکی کنتاکتور، سه عدد باز و سه عدد بسته.</t>
  </si>
  <si>
    <t>کنتاکت کمکی کنتاکتور، چهار عدد باز و چهار عدد بسته.</t>
  </si>
  <si>
    <t>کنتاکتور سه پل خازنی 400 ولت و 11 کیلووار.</t>
  </si>
  <si>
    <t>کنتاکتور سه پل خازنی 400 ولت و 15 کیلووار.</t>
  </si>
  <si>
    <t>کنتاکتور سه پل خازنی 400 ولت و 20 کیلووار.</t>
  </si>
  <si>
    <t>کنتاکتور سه پل خازنی 400 ولت و 25 کیلووار.</t>
  </si>
  <si>
    <t>کنتاکتور سه پل خازنی 400 ولت و 30 کیلووار.</t>
  </si>
  <si>
    <t>کنتاکتور سه پل خازنی 400 ولت و 40 کیلووار.</t>
  </si>
  <si>
    <t>کنتاکتور سه پل خازنی 400 ولت و 60 کیلووار.</t>
  </si>
  <si>
    <t>کنتاکتور سه پل خازنی 400 ولت و 50 کیلووار.</t>
  </si>
  <si>
    <t>رله اضافه بارسه فاز، از نوع حرارتی (بی متال) قابل نصـب روی کنتاکتورهای خشـک بوبینی 380 ولـت 9 و12 آمپر، با قابلیت تنظیم در محدوده 0/1 تا 14/5 آمپر در 17 محدوده تنظیم مختلـف.</t>
  </si>
  <si>
    <t>رله اضافه بار سه فاز، ازنوع حرارتی (بی متال) قابل نصـب روی کنتاکتورهای خشـک بوبینی 380 ولـت 16 و22 آمپر، باقابلیت تنظیم در محدوده 0/1 تا 25 آمپردر 19 محدوده تنظیم مختلـف.</t>
  </si>
  <si>
    <t>رله اضافه بارسه فاز، از نوع حرارتی (بی متال) قابل نصـب روی کنتاکتورهای خشـک بوبینی 380 ولـت 32 و 38 آمپر، با قابلیت تنظیم در محدوده 1 تا 45 آمپردر 17 محدوده تنظیم.</t>
  </si>
  <si>
    <t>رله اضافه بارسه فاز، از نوع حرارتی (بی متال) قابل نصـب روی کنتاکتورهای خشـک بوبینی 380 ولـت 45، 63 و 75 آمپر، با قابلیت تنظیم در محدوده 16 تا 80 آمپردر 8 محدوده تنظیم مختلـف.</t>
  </si>
  <si>
    <t>رله اضافه بارسه فاز، از نوع حرارتی (بی متال) قابل نصـب روی کنتاکتورهای خشـک بوبینی 380 ولـت 85 و 110 آمپر، با قابلیت تنظیم در محدوده 55 تا 135 آمپردر 5 محدوده تنظیم مختلـف.</t>
  </si>
  <si>
    <t>رله اضافه بارسه فاز، از نوع حرارتی (بی متال) قابل نصـب روی کنتاکتورهای خشـک بوبینی 380 ولـت 140 و 170 آمپر، با قابلیت تنظیم در محدوده 55 تا 180 آمپر در 8 محدوده تنظیم مختلـف.</t>
  </si>
  <si>
    <t>رله اضافه بارسه فاز، از نوع حرارتی (بی متال) قابل نصـب روی کنتاکتورهای خشـک بوبینی 380 ولـت 205، 250، 300 و 400 آمپر، با قابلیت تنظیم درمحدوده 80 تا 400 آمپر در 5 محدوده تنظیم مختلـف.</t>
  </si>
  <si>
    <t>رله اضافه بار سه فاز، از نوع حرارتی (بی متال) قابل نصـب روی کنتاکتورهای خشـک بوبینی 380 ولـت 630 آمپر، با قابلیت تنظیم در محدوده 320 تا 630 آمپردر2 محدوده تنظیم مختلـف.</t>
  </si>
  <si>
    <t>رله کنترل فاز سه فاز برای جلوگیری مدار از دو فاز شدن، معکوس شدن فازها و افزایش یا افت ولتاژ فازها بیش از حد تعیین شده.</t>
  </si>
  <si>
    <t>چراغ سیگنال برای نصـب روی تابلو، به رنگ های مختلف، با لامپی به قدرت  2 تا 6 وات، 220 یا 110 یا 24 و یا 6 ولـت.</t>
  </si>
  <si>
    <t>چراغ سیگنال LED برای نصـب روی تابلو، به رنگ های مختلف، به قدرت  2 تا 6 وات، 220 یا 110 یا 24 و یا 6 ولـت.</t>
  </si>
  <si>
    <t>دکمه فشاری برای نصـب روی تابلو، با یک کنتاکت باز و یک بسته، به رنگهای مختلـف.</t>
  </si>
  <si>
    <t>دکمه فشاری برای نصـب روی تابلو، با دو کنتاکت باز و دو بسته، به رنگهای مختلـف.</t>
  </si>
  <si>
    <t>دکمه فشاری دوبل برای قطع و وصل.</t>
  </si>
  <si>
    <t>دکمه فشاری دوبل برای قطع و وصل، درصورتی که دکمه فشاری دارای چراغ سیگنال نیزباشد.</t>
  </si>
  <si>
    <t>جعبه پلاستیکی روکار، با دوعدد دکمه فشاری برای به کارانداحتن موتوریاکنتاکتورهای روشنایی.</t>
  </si>
  <si>
    <t>جعبه پلاستیکی روکار، با دو عدد دکمه فشاری برای به کارانداحتن موتوریاکنتاکتورهای روشنایی، درصورتی که جعبه دارای چراغ سیگنال باشد.</t>
  </si>
  <si>
    <t>ترمینال پیچی با بدنه ای ازجنـس ترموپلاستیک برای هادی هایی تا مقطع 2/5 میلی مترمربع.</t>
  </si>
  <si>
    <t>ترمینال پیچی با بدنه ای ازجنـس ترمو پلاستیک برای هادی هایی به مقطع 4 تا 6 میلی متر مربع.</t>
  </si>
  <si>
    <t>ترمینال پیچی با بدنه ای از جنـس ترمو پلاستیک برای هادی هایی به مقطع 10 تا 16 میلی متر مربع.</t>
  </si>
  <si>
    <t>ترمینال پیچی با بدنه ای ازجنـس ترمو پلاستیک برای هادی هایی به مقطع 25 تا 35 میلی متر مربع.</t>
  </si>
  <si>
    <t>ترمینال پیچی با بدنه ای ازجنـس ترمو پلاستیک برای هادی هایی به مقطع 50 تا 70 میلی متر مربع.</t>
  </si>
  <si>
    <t>ترمینال پیچی با بدنه ای از جنـس دیوروپلاستیک (Duroplastic) برای هادیهایی به مقطع  95 میلی متر مربع.</t>
  </si>
  <si>
    <t>ترمینال پیچی با بدنه ای ازجنـس دیوروپلاستیک (Duroplastic) برای هادیهایی به مقطع 120 تا 185 میلی متر مربع.</t>
  </si>
  <si>
    <t>ترمینال پیچی با بدنه ای از جنـس دیوروپلاستیک (Duroplastic) برای هادیهایی به مقطع 240 میلی متر مربع.</t>
  </si>
  <si>
    <t>صفحه انتهایی برای ردیفهای 147801 تا 147903.</t>
  </si>
  <si>
    <t>بسـت فلزی برای نگهداری ترمینال ها روی ریل.</t>
  </si>
  <si>
    <t>ریل فلزی برای نصـب ترمینال پیچی.</t>
  </si>
  <si>
    <t>کیلوگرم</t>
  </si>
  <si>
    <t>شمـش مسی لخـت با مقاطع مختلف برای شینه کشی داخلی تابلوهای نوع ثابت فشار ضعیف یا فشار متوسط، اعم از باسبا اصلی، نول و ارت و ارتباط بین ادوات برقی تابلوها، با کلیه اتصالات مورد نیاز از قبیل پیچ و مهره ها، واشرهای تخت و فنری و واشر پلاستیکی مخصوص سنجش گشتاور و بست های مخصوص، بدون ایزولاتورها و علایم هشداردهنده فازها و نول و ارت و افـت مصالح مربوط.</t>
  </si>
  <si>
    <t>شمـش مسی با رنگ حرارتی برای فازها و نول و ارت با علایم هشداردهنده چاپی مقاوم در مقابل حرارت و رطوبت و محیط های نمکی، با مقاطع مختلف برای شینه کشی داخلی تابلوهای نوع ثابت فشار ضعیف یا فشار متوسط، با کلیه اتصالات مورد نیاز از قبیل پیچ و مهره ها، واشرهای تخت و فنری و واشر مخصوص سنجش گشتاور و بست های مخصوص، بدون ایزولاتورها و افـت مصالح مربوط.</t>
  </si>
  <si>
    <t>مقره تابلویی اتکایی (ایزولاتور) فشار ضعیف، به شکل سیلندری یا مخروطی و یا چند ضلعی از جنس صمغ مصنوعی یا اپوکسی رزین جهت فازها و نول، با صاعقه گیرهای استاندارد برای نصب روی شینه های مسی یا آلومینیومی با کلیه لوازم نصب مورد نیاز و با ولتاژ نامی 1000 ولت برای شینه های  تا 400 آمپر و با قدرت اتصال کوتاه 30 تا 50 کیلو آمپر.</t>
  </si>
  <si>
    <t>مقره تابلویی اتکایی (ایزولاتور) فشار ضعیف، به شکل سیلندری یا مخروطی و یا چند ضلعی از جنس صمغ مصنوعی یا اپوکسی رزین جهت فازها و نول، با صاعقه گیرهای استاندارد برای نصب روی شینه های مسی یا آلومینیومی با کلیه لوازم نصب مورد نیاز و با ولتاژ نامی 1000 ولت برای شینه های  از 500 آمپر تا 1000 آمپر و با قدرت اتصال کوتاه 30 تا 50 کیلو آمپر.</t>
  </si>
  <si>
    <t>ایزولاتور مخصوص نصب روی شینه های مسی یا آلومینیومی، از نوع شیاردار (3 شیار) و هر شیار متناسب با ضخامت شینه ها با تولرانس استاندارد، از جنس صمغ مصنوعی یا اپوکسی رزین جهت فازها، با کلیه لوازم نصب مورد نیاز در تابلوهای فشار ضعیف با ولتاژ نامی 1000 ولت برای شینه های  تا 1250 آمپر و با قدرت اتصال کوتاه 30 تا 50 کیلو آمپر.</t>
  </si>
  <si>
    <t>ایزولاتور مخصوص نصب روی شینه های مسی یا آلومینیومی، از نوع شیاردار (6 شیار) و هر شیار متناسب با ضخامت شینه ها با تولرانس استاندارد، از جنس صمغ مصنوعی یا اپوکسی رزین جهت فازها، با کلیه لوازم نصب مورد نیاز در تابلوهای فشار ضعیف با ولتاژ نامی 1000 ولت برای شینه های  از 1250 تا 2500 آمپر و با قدرت اتصال کوتاه 30 تا 50 کیلو آمپر.</t>
  </si>
  <si>
    <t>مقره عبوزی برای پایه شینه های ارت از جنس صمغ مصنوعی یا اپوکسی رزین با کلیه لوازم نصب مورد نیاز.</t>
  </si>
  <si>
    <t>متر</t>
  </si>
  <si>
    <t>کانال پلاستیکی تا عرض 4 سانتی متر با سطح مقطع 500 الی 1600 میلی مترمربع.</t>
  </si>
  <si>
    <t>کانال پلاستیکی با عرض بیش از 4 تا 6 سانتی متر با سطح مقطع بزرگتر از 1600 الی 3600 میلی مترمربع.</t>
  </si>
  <si>
    <t>کانال پلاستیکی با عرض بیش از 6 تا 10 سانتی متر با سطح مقطع بزرگتر از 3600 الی 6400 میلی مترمربع.</t>
  </si>
  <si>
    <t>تابلوی برق ایستاده فشار ضعیف با کلیه قطعات فلزی مناسب برای نصب و مونتاژ قطعات و ادوات برقی، مکانیکی و پنوماتیکی طبق نقشه و مشخصات، تهیه شده از ورق فولادی روغنی (Cold Rolled) با ضخامت 2  و  2/5 میلی متر شامل قفل و لولا و قلاب و دستگیره و استوپر درب ها و صفحه مطالعه نقشه و جیب برای نقشه با حداکثر ارتفاع 220 سانتی متر، رنگ آمیزی شده با رنگ مایع کوره ای (پخته) با ولتاژ نامی 500 ولت.</t>
  </si>
  <si>
    <t>تابلوی برق دیواری فشار ضعیف روکار یا توکار با کلیه قطعات فلزی مناسب برای نصب و مونتاژ قطعات و ادوات برقی، مکانیکی و پنوماتیکی طبق نقشه و مشخصات، تهیه شده از ورق فولادی روغنی (Cold Rolled) با ضخامت 1/5میلی متر شامل قفل و لولا و استوپر درب ها و صفحه مطالعه نقشه و جیب نقشه، دستگیره وگوشواره ها با حداکثر ارتفاع 120 سانتی متر و رنگ آمیزی با رنگ مایع کوره ای (پخته) با ولتاژ نامی 500 ولت.</t>
  </si>
  <si>
    <t>دستگاه</t>
  </si>
  <si>
    <t>راه انداز نرم دیجیتالی سه فاز 380 ولت دارای پورت RS485 برای موتور 11 کیلووات.</t>
  </si>
  <si>
    <t>راه انداز نرم دیجیتالی سه فاز 380 ولت دارای پورت RS485 برای موتور 15 کیلووات.</t>
  </si>
  <si>
    <t>راه انداز نرم دیجیتالی سه فاز 380 ولت دارای پورت RS485 برای موتور 18/5 کیلووات.</t>
  </si>
  <si>
    <t>راه انداز نرم دیجیتالی سه فاز 380 ولت دارای پورت RS485 برای موتور 22 کیلووات.</t>
  </si>
  <si>
    <t>راه انداز نرم دیجیتالی سه فاز 380 ولت دارای پورت RS485 برای موتور 30 کیلووات.</t>
  </si>
  <si>
    <t>راه انداز نرم دیجیتالی سه فاز 380 ولت دارای پورت RS485 برای موتور 37 کیلووات.</t>
  </si>
  <si>
    <t>راه انداز نرم دیجیتالی سه فاز 380 ولت دارای پورت RS485 برای موتور 45 کیلووات.</t>
  </si>
  <si>
    <t>راه انداز نرم دیجیتالی سه فاز 380 ولت دارای پورت RS485 برای موتور 55 کیلووات.</t>
  </si>
  <si>
    <t>راه انداز نرم دیجیتالی سه فاز 380 ولت دارای پورت RS485 برای موتور 75 کیلووات.</t>
  </si>
  <si>
    <t>راه انداز نرم دیجیتالی سه فاز 380 ولت دارای پورت RS485 برای موتور 90 کیلووات.</t>
  </si>
  <si>
    <t>اینورتر سه فاز 380 ولت دارای پورت RS485 با قابلیت کار بصورت دستی یا اتوماتیک و با حفاظت های ولتاژ و جریان برای کنترل دور موتور 3 کیلووات.</t>
  </si>
  <si>
    <t>اینورتر سه فاز 380 ولت دارای پورت RS485 با قابلیت کار بصورت دستی یا اتوماتیک و با حفاظت های ولتاژ و جریان برای کنترل دور موتور 4 کیلووات.</t>
  </si>
  <si>
    <t>اینورتر سه فاز 380 ولت دارای پورت RS485 با قابلیت کار بصورت دستی یا اتوماتیک و با حفاظت های ولتاژ و جریان برای کنترل دور موتور 5/5 کیلووات.</t>
  </si>
  <si>
    <t>اینورتر سه فاز 380 ولت دارای پورت RS485 با قابلیت کار بصورت دستی یا اتوماتیک و با حفاظت های ولتاژ و جریان برای کنترل دور موتور 7/5 کیلووات.</t>
  </si>
  <si>
    <t>اینورتر سه فاز 380 ولت دارای پورت RS485 با قابلیت کار بصورت دستی یا اتوماتیک و با حفاظت های ولتاژ و جریان برای کنترل دور موتور 11 کیلووات.</t>
  </si>
  <si>
    <t>اینورتر سه فاز 380 ولت دارای پورت RS485 با قابلیت کار بصورت دستی یا اتوماتیک و با حفاظت های ولتاژ و جریان برای کنترل دور موتور 15 کیلووات.</t>
  </si>
  <si>
    <t>اینورتر سه فاز 380 ولت دارای پورت RS485 با قابلیت کار بصورت دستی یا اتوماتیک و با حفاظت های ولتاژ و جریان برای کنترل دور موتور 18/5 کیلووات.</t>
  </si>
  <si>
    <t>اینورتر سه فاز 380 ولت دارای پورت RS485 با قابلیت کار بصورت دستی یا اتوماتیک و با حفاظت های ولتاژ و جریان برای کنترل دور موتور 22 کیلووات.</t>
  </si>
  <si>
    <t>اینورتر سه فاز 380 ولت دارای پورت RS485 با قابلیت کار بصورت دستی یا اتوماتیک و با حفاظت های ولتاژ و جریان برای کنترل دور موتور 30 کیلووات.</t>
  </si>
  <si>
    <t>اینورتر سه فاز 380 ولت دارای پورت RS485 با قابلیت کار بصورت دستی یا اتوماتیک و با حفاظت های ولتاژ و جریان برای کنترل دور موتور 37 کیلووات.</t>
  </si>
  <si>
    <t>اینورتر سه فاز 380 ولت دارای پورت RS485 با قابلیت کار بصورت دستی یا اتوماتیک و با حفاظت های ولتاژ و جریان برای کنترل دور موتور 45 کیلووات.</t>
  </si>
  <si>
    <t>اینورتر سه فاز 380 ولت دارای پورت RS485 با قابلیت کار بصورت دستی یا اتوماتیک و با حفاظت های ولتاژ و جریان برای کنترل دور موتور 55 کیلووات.</t>
  </si>
  <si>
    <t>اینورتر سه فاز 380 ولت دارای پورت RS485 با قابلیت کار بصورت دستی یا اتوماتیک و با حفاظت های ولتاژ و جریان برای کنترل دور موتور 75 کیلووات.</t>
  </si>
  <si>
    <t>اینورتر سه فاز 380 ولت دارای پورت RS485 با قابلیت کار بصورت دستی یا اتوماتیک و با حفاظت های ولتاژ و جریان برای کنترل دور موتور 90 کیلووات.</t>
  </si>
  <si>
    <t>درصد</t>
  </si>
  <si>
    <t>اضافه بها نسبت به ردیف های 149201 الی 149213 در صورتیکه اینورتر دارای فیلتر هارمونیک باشد. </t>
  </si>
  <si>
    <t>اضافه بها نسبت به ردیف های 149201 الی 149213 در صورتی که اینورتر دارای IP45 باشد.</t>
  </si>
  <si>
    <t>آمپرمتر دیجیتالی جریان متناوب 45 تا 65 هرتز، با کلاس دقت (1) و با جریان اسمی 5 تا 3000 آمپر، برای اتصال به ترانس جریان 5/XXX یا  1/XXX آمپر و به ابعاد 144×144 میلی متر، برای نصـب در تابلو.</t>
  </si>
  <si>
    <t>آمپرمتر دیجیتالی جریان متناوب 45 تا 65 هرتز، با کلاس دقت (1) و با جریان اسمی 5 تا 3000 آمپر، برای اتصال به ترانس جریان 5/XXX یا  1/XXX آمپر و به ابعاد 96×96 میلی متر، برای نصـب در تابلو.</t>
  </si>
  <si>
    <t>آمپرمتر دیجیتالی جریان متناوب 45 تا 65 هرتز، با کلاس دقت (1) و با جریان اسمی 5 تا 3000 آمپر، برای اتصال به ترانس جریان 5/XXX یا  1/XXX آمپر و به ابعاد 48×96 میلی متر، برای نصـب در تابلو.</t>
  </si>
  <si>
    <t>آمپرمتر دیجیتالی جریان مستقیم با کلاس دقت (1) و با جریان اسمی 5 تا 3000 آمپر، برای اتصال به مقاومت شنت با ولتاژ خروجی 75 یا 100 میلی ولت و به ابعاد 144×144 میلی متر، برای نصـب در تابلو.</t>
  </si>
  <si>
    <t>آمپرمتر دیجیتالی جریان مستقیم با کلاس دقت (1) و با جریان اسمی 5 تا 3000 آمپر، برای اتصال به مقاومت شنت با ولتاژ خروجی 75 یا 100 میلی ولت و به ابعاد 96×96 میلی متر، برای نصـب در تابلو.</t>
  </si>
  <si>
    <t>آمپرمتر دیجیتالی جریان مستقیم با کلاس دقت (1) و با جریان اسمی 5 تا 3000 آمپر، برای اتصال به مقاومت شنت با ولتاژ خروجی 75 یا 100 میلی ولت و به ابعاد 48×96 میلی متر، برای نصـب در تابلو.</t>
  </si>
  <si>
    <t>ولتمتر دیجیتالی جریان متناوب 500 ولت، 45 تا 65 هرتز، با کلاس دقت (1)، برای اتصال مستقیم یا اتصال به ترانس ولتاژ 100XXX/ یا 110X‍‍XX/  ولت و به ابعاد 144×144 میلی متر، برای نصـب در تابلو.</t>
  </si>
  <si>
    <t>ولتمتر دیجیتالی جریان متناوب 500 ولت، 45 تا 65 هرتز، با کلاس دقت (1)، برای اتصال مستقیم یا اتصال به ترانس ولتاژ 100/XXX یا 110/XXX  ولت و به ابعاد 96×96 میلی متر، برای نصـب در تابلو.</t>
  </si>
  <si>
    <t>ولتمتر دیجیتالی جریان متناوب 500 ولت، 45 تا 65 هرتز، با کلاس دقت (1)، برای اتصال مستقیم یا اتصال به ترانس ولتاژ 100/XXX یا 110/XXX  ولت و به ابعاد 48×96 میلی متر، برای نصـب در تابلو.</t>
  </si>
  <si>
    <t>کسیـــنوس فی مــتر دیجیتالی تــکفاز یا سه فــــاز با بــ ــار متعادل و فرکـانس 45 تا 65 هرتز، برای اتصـــال به ترانس جریـــان 5/XXX یا 1/XXX  آمـپر و ترانس ولـتاژ 100/XXX یا 110/XXX  ولـت و یا اتصال مسـتقیـم به 220 ولت (تکفاز) و یا 380 ولت (سه  فاز) با نشان دهنده (پس فاز 0/2-1-0/2 پیش فاز) و به ابعاد 144×144 میلی متر، برای نصـب در تابلو.</t>
  </si>
  <si>
    <t>کسیـــنوس فی مــتر دیجیتالی تــکفاز یا سه فــــاز با بــ ــار متعادل و فرکـانس 45 تا 65 هرتز، برای اتصـــال به ترانس جریـــان 5/XXX یا 1/XXX آمـپر و ترانس ولـتاژ 100/XXX یا 110/XXX ولـت و یا اتصال مسـتقیـم به 220 ولت (تکفاز) و یا 380 ولت (سه  فاز) با نشان دهنده (پس فاز 0/2-1-0/2 پیش فاز) و به ابعاد 96×96 میلی متر، برای نصـب در تابلو.</t>
  </si>
  <si>
    <t>کسیـــنوس فی مــتر دیجیتالی تــکفاز یا سه فــــاز با بــ ــار متعادل و فرکـانس 45 تا 65 هرتز، برای اتصـــال به ترانس جریـــان 5/XXX یا 1/XXX آمـپر و ترانس ولـتاژ 100/XXX یا 110/XXX ولـت و یا اتصال مسـتقیـم به 220 ولت (تکفاز) و یا 380 ولت (سه  فاز) با نشان دهنده (پس فاز 0/2-1-0/2 پیش فاز) و به ابعاد 48×96 میلی متر، برای نصـب در تابلو.</t>
  </si>
  <si>
    <t>فرکانس متر دیجیتالی برای اندازه گیری فرکانس از 10 هرتز تا 90 هرتز، با ولتاژهای اسمی 100، 220 یا 380 ولت و نمایش دهنده با یک رقم بعد از اعشار و به ابعاد 144 ×144 میلی متر، برای نصـب در تابلو.</t>
  </si>
  <si>
    <t>فرکانس متر دیجیتالی برای اندازه گیری فرکانس از 10 هرتز تا 90 هرتز، با ولتاژهای اسمی 100، 220 یا 380 ولت و نمایش دهنده با یک رقم بعد از اعشار و به ابعاد 96 ×96 میلی متر، برای نصـب در تابلو.</t>
  </si>
  <si>
    <t>فرکانس متر دیجیتالی برای اندازه گیری فرکانس از 10 هرتز تا 90 هرتز، با ولتاژهای اسمی 100، 220 یا 380 ولت و نمایش دهنده با یک رقم بعد از اعشار و به ابعاد 48 ×96 میلی متر، برای نصـب در تابلو.</t>
  </si>
  <si>
    <t>ترانس ایزوله 380V/380VAC باقدرت 300VA</t>
  </si>
  <si>
    <t>ترانس ایزوله 380V/380VAC باقدرت 500VA</t>
  </si>
  <si>
    <t>ترانس ایزوله 380V/380VAC باقدرت 1000VA</t>
  </si>
  <si>
    <t>ترانس ایزوله 380V/380VAC باقدرت 2000VA</t>
  </si>
  <si>
    <t>ترانس ایزوله 380V/380VAC باقدرت 4000VA</t>
  </si>
  <si>
    <t>ترانس ایزوله 380V/220VAC باقدرت 300VA</t>
  </si>
  <si>
    <t>ترانس ایزوله 380V/220VAC باقدرت 500VA</t>
  </si>
  <si>
    <t>ترانس ایزوله 380V/220VAC باقدرت 1000VA</t>
  </si>
  <si>
    <t>ترانس ایزوله 380V/220VAC باقدرت 2000VA</t>
  </si>
  <si>
    <t>ترانس ایزوله 380V/220VAC باقدرت 4000VA</t>
  </si>
  <si>
    <t>ترانس ایزوله 220V/110VAC باقدرت 500VA</t>
  </si>
  <si>
    <t>ترانس ایزوله 220V/110VAC باقدرت 1000VA</t>
  </si>
  <si>
    <t>ترانس ایزوله 220V/110VAC باقدرت 2000VA</t>
  </si>
  <si>
    <t>ترانس ایزوله 220V/110VAC باقدرت 4000VA</t>
  </si>
  <si>
    <t>ترانس ایزوله 220V/24VAC باقدرت 500VA</t>
  </si>
  <si>
    <t>ترانس ایزوله 220V/24VAC باقدرت 1000VA</t>
  </si>
  <si>
    <t>ترانس ایزوله 220V/24VAC باقدرت 2000VA</t>
  </si>
  <si>
    <t>ترانس ایزوله 220V/24VAC باقدرت 4000VA</t>
  </si>
  <si>
    <t>کلید تبدیل ولت متر چهارحالتی تابلویی 380 ولـت.</t>
  </si>
  <si>
    <t xml:space="preserve">کلید تبدیل ولت متر هفت حالتی تابلویی 380 ولت.  </t>
  </si>
  <si>
    <t xml:space="preserve">کلید تبدیل آمپرمتر تابلویی 230 ولـت.  </t>
  </si>
  <si>
    <t xml:space="preserve">دستگاه اندازه گیری توان/ انرژی جهت اندازه گیری و نمایش کمیت های الکتریکی شامل توان اکتیو، توان راکتیو، توان ظاهری (کنتور اکتیو سه تعرفه- کنتور راکتیو سه تعرفه) ولتاژ، جریان، فرکانس، کسینوس فی، ماکسیمتر، با وردی جریان 1 - 5 آمپر، مولتی رنج 5 الی 9999 آمپر، فرکانس 45 الی 65 هرتز با ولتاژ ورودی تا 500 ولت بین دو فاز برای اتصال مستقیم و جهت اتصال از طریق ترانس مبدل ولتاژ PT با ولتاژ ثانویه 100/ 000 یا 110 / ... ولت بین دو فاز و با ولتاژ اولیه قابل برنامه ریزی تا 400 کیلوولت با کلاس دقت (1) و با ولتاژ تغذیه 85 الی 260 ولت AC/DC ، بدون حافظه ویژه Data Logging و بدون پورت ارتباط با کامپیوتر با نمایش دهنده LCD گرافیکی،  مجهز به باطری پشتیبان، تقویم و دارای سیستم تنظیم اتوماتیک Day Light Saving امکان کالیبراسیون نرم افزاری، در ابعاد 144×144 میلی متر یا 96×96میلی متر، برای نصب در تابلو برق     </t>
  </si>
  <si>
    <t>مولد برق با قدرت نامی 20 KVA مناسب برای کار دایم.</t>
  </si>
  <si>
    <t>مولد برق با قدرت نامی 30 KVA مناسب برای کار دایم.</t>
  </si>
  <si>
    <t>مولد برق با قدرت نامی 50 KVA مناسب برای کار دایم.</t>
  </si>
  <si>
    <t>مولد برق با قدرت نامی 80 KVA مناسب برای کار دایم.</t>
  </si>
  <si>
    <t>مولد برق با قدرت نامی 100 KVA مناسب برای کار دایم.</t>
  </si>
  <si>
    <t>مولد برق با قدرت نامی 120 KVA مناسب برای کار دایم.</t>
  </si>
  <si>
    <t>مولد برق با قدرت نامی 150 KVA مناسب برای کار دایم.</t>
  </si>
  <si>
    <t>مولد برق با قدرت نامی 175 KVA مناسب برای کار دایم.</t>
  </si>
  <si>
    <t>مولد برق با قدرت نامی 200 KVA مناسب برای کار دایم.</t>
  </si>
  <si>
    <t>مولد برق با قدرت نامی 225 KVA مناسب برای کار دایم.</t>
  </si>
  <si>
    <t>مولد برق با قدرت نامی 250 KVA مناسب برای کار دایم.</t>
  </si>
  <si>
    <t>مولد برق با قدرت نامی 275 KVA مناسب برای کار دایم.</t>
  </si>
  <si>
    <t>مولد برق با قدرت نامی 300 KVA مناسب برای کار دایم.</t>
  </si>
  <si>
    <t>مولد برق با قدرت نامی 350 KVA مناسب برای کار دایم.</t>
  </si>
  <si>
    <t>مولد برق با قدرت نامی 400 KVA مناسب برای کار دایم.</t>
  </si>
  <si>
    <t>مولد برق با قدرت نامی 450 KVA مناسب برای کار دایم.</t>
  </si>
  <si>
    <t>مولد برق با قدرت نامی 500 KVA مناسب برای کار دایم.</t>
  </si>
  <si>
    <t>مولد برق با قدرت نامی 550 KVA مناسب برای کار دایم.</t>
  </si>
  <si>
    <t>مولد برق با قدرت نامی 600 KVA مناسب برای کار دایم.</t>
  </si>
  <si>
    <t>مولد برق با قدرت نامی 700 KVA مناسب برای کار دایم.</t>
  </si>
  <si>
    <t>مولد برق با قدرت نامی 800 KVA مناسب برای کار دایم.</t>
  </si>
  <si>
    <t>مولد برق با قدرت نامی 900 KVA مناسب برای کار دایم.</t>
  </si>
  <si>
    <t>مولد برق با قدرت نامی 1000 KVA مناسب برای کار دایم.</t>
  </si>
  <si>
    <t>مولد برق با قدرت نامی 20 KVA مناسب برای کار به صورت اضطراری.</t>
  </si>
  <si>
    <t>مولد برق با قدرت نامی 30 KVA مناسب برای کار به صورت اضطراری.</t>
  </si>
  <si>
    <t>مولد برق با قدرت نامی 50 KVA مناسب برای کار به صورت اضطراری.</t>
  </si>
  <si>
    <t>مولد برق با قدرت نامی 80 KVA مناسب برای کار به صورت اضطراری.</t>
  </si>
  <si>
    <t>مولد برق با قدرت نامی 100 KVA مناسب برای کار به صورت اضطراری.</t>
  </si>
  <si>
    <t>مولد برق با قدرت نامی 120 KVA مناسب برای کار به صورت اضطراری.</t>
  </si>
  <si>
    <t>مولد برق با قدرت نامی 150 KVA مناسب برای کار به صورت اضطراری.</t>
  </si>
  <si>
    <t>مولد برق باقدرت نامی 175 KVA مناسب برای کار به صورت اضطراری.</t>
  </si>
  <si>
    <t>مولد برق باقدرت نامی 200 KVA مناسب برای کار به صورت اضطراری.</t>
  </si>
  <si>
    <t>مولد برق باقدرت نامی 225 KVA مناسب برای کار به صورت اضطراری.</t>
  </si>
  <si>
    <t>مولد برق با قدرت نامی 250 KVA مناسب برای کار به صورت اضطراری.</t>
  </si>
  <si>
    <t>مولد برق با قدرت نامی 275 KVA مناسب برای کار به صورت اضطراری.</t>
  </si>
  <si>
    <t>مولد برق با قدرت نامی 300 KVA مناسب برای کار به صورت اضطراری.</t>
  </si>
  <si>
    <t>مولد برق با قدرت نامی 350 KVA مناسب برای کار به صورت اضطراری.</t>
  </si>
  <si>
    <t>مولد برق با قدرت نامی 400 KVA مناسب برای کار به صورت اضطراری.</t>
  </si>
  <si>
    <t>مولد برق با قدرت نامی 450 KVA مناسب برای کار به صورت اضطراری.</t>
  </si>
  <si>
    <t>مولد برق با قدرت نامی 500 KVA مناسب برای کار به صورت اضطراری.</t>
  </si>
  <si>
    <t>مولد برق با قدرت نامی 550 KVA مناسب برای کار به صورت اضطراری.</t>
  </si>
  <si>
    <t>مولد برق با قدرت نامی 600 KVA مناسب برای کار به صورت اضطراری.</t>
  </si>
  <si>
    <t>مولد برق با قدرت نامی 700 KVA مناسب برای کار به صورت اضطراری.</t>
  </si>
  <si>
    <t>مولد برق با قدرت نامی 800 KVA مناسب برای کار به صورت اضطراری.</t>
  </si>
  <si>
    <t>مولد برق با قدرت نامی 900 KVA مناسب برای کار به صورت اضطراری.</t>
  </si>
  <si>
    <t>مولد برق با قدرت نامی 1000 KVA مناسب برای کار به صورت اضطراری.</t>
  </si>
  <si>
    <t>خازن صنعتی سه فاز از نوع روغنی 400 ولت، 50 هرتز، با اتصال دلتا، مجهز به مقاومت تخلیه بار و به قدرت 10 کیلووار.</t>
  </si>
  <si>
    <t>خازن صنعتی سه فاز از نوع روغنی 400 ولت، 50 هرتز، با اتصال دلتا، مجهز به مقاومت تخلیه بار و به قدرت 15 کیلووار.</t>
  </si>
  <si>
    <t>خازن صنعتی سه فاز از نوع روغنی 400 ولت، 50 هرتز، با اتصال دلتا، مجهز به مقاومت تخلیه بار و به قدرت 20 کیلووار.</t>
  </si>
  <si>
    <t>خازن صنعتی سه فاز از نوع روغنی 400 ولت، 50 هرتز، با اتصال دلتا، مجهز به مقاومت تخلیه بار و به قدرت 25 کیلووار.</t>
  </si>
  <si>
    <t>خازن صنعتی سه فاز از نوع روغنی 400 ولت، 50 هرتز، با اتصال دلتا، مجهز به مقاومت تخلیه بار و به قدرت 30 کیلووار.</t>
  </si>
  <si>
    <t>خازن صنعتی سه فاز از نوع روغنی 400 ولت، 50 هرتز، با اتصال دلتا، مجهز به مقاومت تخلیه بار و به قدرت 40 کیلووار.</t>
  </si>
  <si>
    <t>خازن صنعتی سه فاز از نوع روغنی 400 ولت، 50 هرتز، با اتصال دلتا، مجهز به مقاومت تخلیه بار و به قدرت 50 کیلووار.</t>
  </si>
  <si>
    <t>خازن صنعتی سه فاز از نوع روغنی 400 ولت، 50 هرتز، با اتصال دلتا، مجهز به مقاومت تخلیه بار و به قدرت 100 کیلووار.</t>
  </si>
  <si>
    <t>خازن صنعتی سه فاز از نوع گازی 400 ولت، 50 هرتز، با اتصال دلتا، مجهز به مقاومت تخلیه بار و به قدرت 5 کیلووار.</t>
  </si>
  <si>
    <t>خازن صنعتی سه فاز از نوع گازی 400 ولت، 50 هرتز، با اتصال دلتا، مجهز به مقاومت تخلیه بار و به قدرت 12/5 کیلووار.</t>
  </si>
  <si>
    <t>خازن صنعتی سه فاز از نوع گازی 400 ولت، 50 هرتز، با اتصال دلتا، مجهز به مقاومت تخلیه بار و به قدرت 25 کیلووار.</t>
  </si>
  <si>
    <t>کیلومتر</t>
  </si>
  <si>
    <t>پیاده کردن مسیر و پیاده کردن محل پایه، برای تیرهای بتونی، چوبی و پایه فلزی.</t>
  </si>
  <si>
    <t>اتصال زمین، شامل یک عدد صفحه مسی به ابعاد ۳۰۰×۳۰۰×۳ میلی‌متر، با پیچ و مهره و بست‌های لازم، ۶۰۰ کیلوگرم پودر کاهنده مقاومت خاک با چاه کنی تا عمق ۱۵ متر در هر نوع زمین جز زمین سنگی به همراه دریچه بازدید پلی اتیلن چاه ارت بدون شینه مسی و مقره.</t>
  </si>
  <si>
    <t>اتصال زمین، شامل یک عدد صفحه مسی به ابعاد ۵۰۰×۵۰۰×۵ میلی‌متر،با پیچ و مهره و بست‌های لازم، ۶۰۰ کیلوگرم پودر کاهنده مقاومت خاک با چاه کنی تا عمق ۱۵ متر در هر نوع زمین جز زمین سنگی به همراه دریچه بازدید پلی اتیلن چاه ارت بدون شینه مسی و مقره.</t>
  </si>
  <si>
    <t>اتصال زمین، شامل یک عدد صفحه مسی به ابعاد ۷۰۰×۷۰۰×۵ میلی‌متر، با پیچ و مهره و بست‌های لازم، ۶۰۰ کیلوگرم پودر کاهنده مقاومت خاک با چاه کنی تا عمق ۱۵ متر در هر نوع زمین جز زمین سنگی به همراه دریچه بازدید پلی اتیلن چاه ارت بدون شینه مسی و مقره.</t>
  </si>
  <si>
    <t>اتصال زمین بامیله مسی مغز فولادی (کاپرولد) 16×1500 میلی متر با بسـت مربوط، در هر نوع زمین جز زمین سنگی.</t>
  </si>
  <si>
    <t>اتصال زمین فشار ضعیف با تسمه گالوانیزه به ابعاد 30×3 میلی متر و طول حداکثر 12 متر و میله گالوانیزه، به قطر 18 میلی متر و طول 2 متر و بستهای مربوط، به طورکامل.</t>
  </si>
  <si>
    <t>اتصال زمین فشار متوسط، با تسمه گالوانیزه به ابعاد 30×3میلی متر و طول حداکثر12 متر و میله گالوانیزه به قطر 20 میلی متر و طول 2 متر و ستهای مربوط، به طور کامل.</t>
  </si>
  <si>
    <t>تسمه گالوانیزه گرم 20×2/5 و 25×4 و 30×5 و  40×4 و 50×5  میلی متر با سوراخ کاریهای لازم.</t>
  </si>
  <si>
    <t>پیچ و مهره گالوانیزه به قطرهای مختلـف و به طول 5 تا 45 سانتی متر.</t>
  </si>
  <si>
    <t>پیچ دوسر 16×450-150 میلی متر از طرفین زده شده، با چهار عدد واشر مربع 50 ×50×3 میلی متری گالوانیزه.</t>
  </si>
  <si>
    <t>نصب پلاک از ورق گالوانیزه، به ضخامـت 0/75 میلی متر و ابعاد 10×25 سانتی متر، شامل نمره و مشخصات پایه که با رنگ روغنی روی آن نوشته شده باشد (بدون پلاک و بستهای مربوط).</t>
  </si>
  <si>
    <t>شماره گذاری روی پایه ها با رنگ روغنی، به ازای هرپایه.</t>
  </si>
  <si>
    <t>کابل تلفن زمینی باروکش پلی اتیلن ازنوع  A2Y(st)2Y به قطر 0/6 میلی متر، یک زوجی بایک سیم اتصال زمین همراه، برای نصـب درون ترانشه.</t>
  </si>
  <si>
    <t>کابل تلفن زمینی باروکش پلی اتیلن ازنوع  A2Y(st)2Y به قطر 0/6 میلی متر، دوزوجی بایک سیم اتصال زمین همراه، برای نصـب درون ترانشه.</t>
  </si>
  <si>
    <t>کابل تلفن زمینی باروکش پلی اتیلن ازنوع  A2Y(st)2Y به قطر 0/6 میلی متر، چهارزوجی بایک سیم اتصال زمین همراه، برای نصـب درون ترانشه.</t>
  </si>
  <si>
    <t>کابل تلفن زمینی باروکش پلی اتیلن ازنوع  A2Y(st)2Y به قطر 0/6 میلی متر، پنج زوجی بایک سیم اتصال زمین همراه، برای نصـب درون ترانشه.</t>
  </si>
  <si>
    <t>کابل تلفن زمینی باروکش پلی اتیلن ازنوع  A2Y(st)2Y به قطر 0/6 میلی متر، شـش زوجی بایک سیم اتصال زمین همراه، برای نصـب درون ترانشه.</t>
  </si>
  <si>
    <t>کابل تلفن زمینی باروکش پلی اتیلن ازنوع  A2Y(st)2Y به قطر 0/6 میلی متر، ده زوجی بایک سیم اتصال زمین همراه، برای نصـب درون ترانشه.</t>
  </si>
  <si>
    <t>کابل تلفن زمینی باروکش پلی اتیلن ازنوع A2Y(st)2Y به قطر 0.6 میلی متر، پانزده زوجی بایک سیم اتصال زمین همراه، برای نصـب درون ترانشه.</t>
  </si>
  <si>
    <t>کابل تلفن زمینی باروکش پلی اتیلن ازنوع A2Y(st)2Y به قطر 0.6 میلی متر، بیست زوجی بایک سیم اتصال زمین همراه، برای نصـب درون ترانشه.</t>
  </si>
  <si>
    <t>کابل تلفن زمینی باروکش پلی اتیلن ازنوع  A2Y(st)2Y به قطر 06/ میلی متر، بیسـت و پنج زوجی بایک سیم اتصال زمین همراه، برای نصـب درون ترانشه.</t>
  </si>
  <si>
    <t>کابل تلفن زمینی باروکش پلی اتیلن ازنوع  A2Y(st)2Y به قطر 0/6 میلی متر، سی زوجی بایک سیم اتصال زمین همراه، برای نصـب درون ترانشه.</t>
  </si>
  <si>
    <t>کابل تلفن زمینی باروکش پلی اتیلن ازنوع  A2Y(st)2Y به قطر 0/6 میلی متر، چهل زوجی بایک سیم اتصال زمین همراه، برای نصـب درون ترانشه.</t>
  </si>
  <si>
    <t>کابل تلفن زمینی باروکش پلی اتیلن ازنوع  A2Y(st)2Y به قطر 0/6 میلی متر، پنجاه زوجی بایک سیم اتصال زمین همراه، برای نصـب درون ترانشه.</t>
  </si>
  <si>
    <t>کابل تلفن زمینی باروکش پلی اتیلن ازنوع A2Y(st)2Y به قطر 0.6 میلی متر، شصت زوجی بایک سیم اتصال زمین همراه، برای نصـب درون ترانشه.</t>
  </si>
  <si>
    <t>کابل تلفن زمینی باروکش پلی اتیلن ازنوع A2Y(st)2Y به قطر 0.6 میلی متر، هفتاد زوجی بایک سیم اتصال زمین همراه، برای نصـب درون ترانشه.</t>
  </si>
  <si>
    <t>کابل تلفن زمینی باروکش پلی اتیلن ازنوع A2Y(st)2Y به قطر 0.6 میلی متر، صد زوجی بایک سیم اتصال زمین همراه، برای نصـب درون ترانشه.</t>
  </si>
  <si>
    <t>کابل تلفن زمینی باروکش پلی اتیلن ازنوع A2Y(st)2Y به قطر 0.6 میلی متر، یکصد و پنجاه زوجی بایک سیم اتصال زمین همراه، برای نصـب درون ترانشه.</t>
  </si>
  <si>
    <t>کابل تلفن زمینی باروکش پلی اتیلن ازنوع A2Y(st)2Y به قطر 0.6 میلی متر، دویست زوجی بایک سیم اتصال زمین همراه، برای نصـب درون ترانشه.</t>
  </si>
  <si>
    <t>کابل تلفن زمینی باروکش پلی اتیلن ازنوع A2Y(st)2Y به قطر 0.6 میلی متر، دویست و پنجاه زوجی بایک سیم اتصال زمین همراه، برای نصـب درون ترانشه.</t>
  </si>
  <si>
    <t>کابل تلفن زمینی باروکش پلی اتیلن ازنوع A2Y(st)2Y به قطر 0.6 میلی متر، یک سیصد زوجی بایک سیم اتصال زمین همراه، برای نصـب درون ترانشه.</t>
  </si>
  <si>
    <t>کابل تلفن زمینی باروکش پلی اتیلن ازنوع A2Y(st)2Y به قطر 0.6 میلی متر، چهارصد زوجی بایک سیم اتصال زمین همراه، برای نصـب درون ترانشه.</t>
  </si>
  <si>
    <t>کابل تلفن زمینی باروکش پلی اتیلن ازنوع A2Y(st)2Y به قطر 0.6 میلی متر، پانصد زوجی بایک سیم اتصال زمین همراه، برای نصـب درون ترانشه.</t>
  </si>
  <si>
    <t>کابل تلفن هوایی باروکش P.V.C ازنوع JY(st)Y به قطر 0.6 میلی متر، یک زوجی بایک سیم اتصال زمین همراه، برای نصـب روی دیواریا داخل لوله و یا روی سینی کابل.</t>
  </si>
  <si>
    <t>کابل تلفن هوایی باروکش P.V.C ازنوع JY(st)Y به قطر 0/6 میلی متر، دوزوجی بایک سیم اتصال زمین همراه، برای نصـب روی دیواریا داخل لوله و یا روی سینی کابل.</t>
  </si>
  <si>
    <t>کابل تلفن هوایی باروکش P.V.C ازنوع JY(st)Y به قطر 0/6 میلی متر، چهارزوجی بایک سیم اتصال زمین همراه، برای نصـب روی دیواریا داخل لوله و یا روی سینی کابل.</t>
  </si>
  <si>
    <t>کابل تلفن هوایی باروکش P.V.C ازنوع JY(st)Y به قطر 0/6 میلی متر، پنج زوجی بایک سیم اتصال زمین همراه، برای نصـب روی دیواریا داخل لوله و یا روی سینی کابل.</t>
  </si>
  <si>
    <t>کابل تلفن هوایی باروکش P.V.C ازنوع JY(st)Y به قطر 0/6 میلی متر، شـش زوجی بایک سیم اتصال زمین همراه، برای نصـب روی دیواریا داخل لوله و یا روی سینی کابل.</t>
  </si>
  <si>
    <t>کابل تلفن هوایی باروکش P.V.C ازنوع JY(st)Y به قطر 0/6 میلی متر، ده زوجی بایک سیم اتصال زمین همراه، برای نصـب روی دیواریا داخل لوله و یا روی سینی کابل.</t>
  </si>
  <si>
    <t>کابل تلفن هوایی باروکش P.V.C ازنوع JY(st)Y به قطر 0/6 میلی متر، پانزده زوجی بایک سیم اتصال زمین همراه، برای نصـب روی دیواریا داخل لوله و یا روی سینی کابل.</t>
  </si>
  <si>
    <t>کابل تلفن هوایی باروکش P.V.C ازنوع JY(st)Y به قطر 0/6 میلی متر، بیسـت زوجی بایک سیم اتصال زمین همراه، برای نصـب روی دیواریا داخل لوله و یا روی سینی کابل.</t>
  </si>
  <si>
    <t>کابل تلفن هوایی باروکش P.V.C ازنوع JY(st)Y به قطر 0/6 میلی متر، بیسـت وپنج زوجی با یک سیم اتصال زمین همراه، برای نصـب روی دیواریا داخل لوله و یا روی سینی کابل.</t>
  </si>
  <si>
    <t>کابل تلفن هوایی باروکش P.V.C ازنوع JY(st)Y به قطر 0/6 میلی متر، سی زوجی بایک سیم اتصال زمین همراه، برای نصـب روی دیواریا داخل لوله و یا روی سینی کابل.</t>
  </si>
  <si>
    <t>کابل تلفن هوایی باروکش P.V.C ازنوع JY(st)Y به قطر 0/6 میلی متر، چهل زوجی بایک سیم اتصال زمین همراه، برای نصـب روی دیواریا داخل لوله و یا روی سینی کابل.</t>
  </si>
  <si>
    <t>کابل تلفن هوایی باروکش P.V.C ازنوع JY(st)Y به قطر 0/6 میلی متر، پنجاه زوجی بایک سیم اتصال زمین همراه، برای نصـب روی دیواریا داخل لوله و یا روی سینی کابل.</t>
  </si>
  <si>
    <t>کابل تلفن هوایی باروکش P.V.C ازنوع JY(st)Y به قطر 0/6 میلی متر، شصت زوجی با یک سیم اتصال زمین همراه، برای نصـب روی دیوار یا داخل لوله و یا روی سینی کابل.</t>
  </si>
  <si>
    <t>کابل تلفن هوایی باروکش  P.V.C ازنوع JY(st)Y به قطر 0/6 میلی متر، صد زوجی بایک سیم اتصال زمین همراه، برای نصـب روی دیواریا داخل لوله و یا روی سینی کابل.</t>
  </si>
  <si>
    <t>کابل تلفن هوایی باروکش P.V.C ازنوع JY(st)Y به قطر 0/6 میلی متر، دویست زوجی بایک سیم اتصال زمین همراه، برای نصـب روی دیواریا داخل لوله و یا روی سینی کابل.</t>
  </si>
  <si>
    <t>کـــــــابل تلـــــــفن زمــینـی ژلــــــــه  فـیلــد از نــــــوع A-2YF (L) 2Yb 2Y به قطر 0.6 میلی متر، ده زوجی، برای نصـب درون ترانشه.</t>
  </si>
  <si>
    <t>کـــــــابل تلـــــــفن زمــینـی ژلــــــــه  فـیلــد از نــــــوع A-2YF (L) 2Yb 2Y به قطر 0/6 میلی متر، بیسـت زوجی، برای نصـب درون ترانشه.</t>
  </si>
  <si>
    <t>کـــــــابل تلـــــــفن زمــینـی ژلــــــــه  فـیلــد از نــــــوع A-2YF (L) 2Yb 2Y به قطر 0/6 میلی متر، سی زوجی، برای نصـب درون ترانشه.</t>
  </si>
  <si>
    <t>کـــــــابل تلـــــــفن زمــینـی ژلــــــــه  فـیلــد از نــــــوع A-2YF (L) 2Yb 2Y به قطر 0/6 میلی متر، چهل زوجی، برای نصـب درون ترانشه.</t>
  </si>
  <si>
    <t>کـــــــابل تلـــــــفن زمــینـی ژلــــــــه  فـیلــد از نــــــوع A-2YF (L) 2Yb 2Y به قطر 0/6 میلی متر، پنجاه زوجی، برای نصـب درون ترانشه.</t>
  </si>
  <si>
    <t>کـــــــابل تلـــــــفن زمــینـی ژلــــــــه  فـیلــد از نــــــوع A-2YF (L) 2Yb 2Y به قطر 0/6 میلی متر، هفتادزوجی، برای نصـب درون ترانشه.</t>
  </si>
  <si>
    <t>کـــــــابل تلـــــــفن زمــینـی ژلــــــــه  فـیلــد از نــــــوع A-2YF (L) 2Yb 2Y به  قطر 0/6 میلی متر، یکصدزوجی، برای نصـب درون ترانشه.</t>
  </si>
  <si>
    <t>کـــــــابل تلـــــــفن زمــینـی ژلــــــــه  فـیلــد از نــــــوع A-2YF (L) 2Yb 2Y به قطر 0/6 میلی متر، یکصدوپنجاه زوجی، برای نصـب درون ترانشه.</t>
  </si>
  <si>
    <t>کـــــــابل تلـــــــفن زمــینـی ژلــــــــه  فـیلــد از نــــــوع A-2YF (L) 2Yb 2Y به قطر 0/6 میلی متر، دویسـت زوجی، برای نصـب درون ترانشه.</t>
  </si>
  <si>
    <t>کـــــــابل تلـــــــفن زمــینـی ژلــــــــه  فـیلــد از نــــــوع A-2YF (L) 2Yb 2Y به قطر 0/6 میلی متر، سیصدزوجی، برای نصـب درون ترانشه.</t>
  </si>
  <si>
    <t>کـــــــابل تلـــــــفن زمــینـی ژلــــــــه  فـیلــد از نــــــوع A-2YF (L) 2Yb 2Y به قطر 0/6 میلی متر، چهارصدزوجی، برای نصـب درون ترانشه.</t>
  </si>
  <si>
    <t>کابل تلفن خاکی ژله فیلد از نوع A-2YF (L) 2Yb 2Y به قطر 0/6 میلی متر، پانصدزوجی، برای نصـب درون ترانشه.</t>
  </si>
  <si>
    <t>کابل تلفن خاکی ژله فیلد از نوع A-2YF (L) 2Yb 2Y به قطر 0/6 میلی متر، ششصد زوجی، برای نصـب درون ترانشه.</t>
  </si>
  <si>
    <t>کابل تلفن کانالی ژله فیلد از نوع A-2YF (L) 2Y به قطر 0/6 میلی متر، ده زوجی، برای نصـب روی دیوار یا داخل لوله یا روی سینی کابل.</t>
  </si>
  <si>
    <t>کابل تلفن کانالی ژله فیلد از نوع A-2YF (L) 2Y به قطر 0/6 میلی متر، بیست زوجی، برای نصـب روی دیوار یا داخل لوله یا روی سینی کابل.</t>
  </si>
  <si>
    <t>کابل تلفن کانالی ژله فیلد از نوع A-2YF (L) 2Y به قطر 0/6 میلی متر، سی زوجی، برای نصـب روی دیوار یا داخل لوله یا روی سینی کابل.</t>
  </si>
  <si>
    <t>کابل تلفن کانالی ژله فیلد از نوع A-2YF (L) 2Y به قطر 0/6 میلی متر، چهل زوجی، برای نصـب روی دیوار یا داخل لوله یا روی سینی کابل.</t>
  </si>
  <si>
    <t>کابل تلفن کانالی ژله فیلد از نوع A-2YF (L) 2Y به قطر 0/6 میلی متر، پنجاه زوجی، برای نصـب روی دیوار یا داخل لوله یا روی سینی کابل.</t>
  </si>
  <si>
    <t>کابل تلفن کانالی ژله فیلد از نوع A-2YF (L) 2Y به قطر 0/6 میلی متر، هفتاد زوجی، برای نصـب روی دیوار یا داخل لوله یا روی سینی کابل.</t>
  </si>
  <si>
    <t>کابل تلفن کانالی ژله فیلد از نوع A-2YF (L) 2Y به قطر 0/6 میلی متر، یکصد زوجی، برای نصـب روی دیوار یا داخل لوله یا روی سینی کابل.</t>
  </si>
  <si>
    <t>کابل تلفن کانالی ژله فیلد از نوع A-2YF (L) 2Y به قطر 0/6 میلی متر، یکصد و پنجاه زوجی، برای نصـب روی دیوار یا داخل لوله یا روی سینی کابل.</t>
  </si>
  <si>
    <t>کابل تلفن کانالی ژله فیلد از نوع A-2YF (L) 2Y به قطر 0/6 میلی متر، دویست زوجی، برای نصـب روی دیوار یا داخل لوله یا روی سینی کابل.</t>
  </si>
  <si>
    <t>کابل تلفن کانالی ژله فیلد از نوع A-2YF (L) 2Y به قطر 0/6 میلی متر، سیصد زوجی، برای نصـب روی دیوار یا داخل لوله یا روی سینی کابل.</t>
  </si>
  <si>
    <t>کابل تلفن کانالی ژله فیلد از نوع A-2YF (L) 2Y به قطر 0/6 میلی متر، چهار صد زوجی، برای نصـب روی دیوار یا داخل لوله یا روی سینی کابل.</t>
  </si>
  <si>
    <t>کابل تلفن کانالی ژله فیلد از نوع A-2YF (L) 2Y به قطر 0/6 میلی متر، پانصد زوجی، برای نصـب روی دیوار یا داخل لوله یا روی سینی کابل.</t>
  </si>
  <si>
    <t>کابل تلفن کانالی ژله فیلد از نوع A-2YF (L) 2Y به قطر 0/6 میلی متر، ششصد زوجی، برای نصـب روی دیوار یا داخل لوله یا روی سینی کابل.</t>
  </si>
  <si>
    <t>کابل تلفن هوایی مهاردار با روکش و عایق پلیاتیلن از نوع A-2Y (L) 2Y-T به قطر 0.6 میلی متر، دو زوجی، برای نصـب روی تیر نگهدارنده.</t>
  </si>
  <si>
    <t>کابل تلفن هوایی مهاردار با روکش و عایق پلیاتیلن از نوع A-2Y (L) 2Y-T به قطر 0.6 میلی متر، سه زوجی، برای نصـب روی تیر نگهدارنده.</t>
  </si>
  <si>
    <t>کابل تلفن هوایی مهاردار با روکش و عایق پلیاتیلن از نوع A-2Y (L) 2Y-T به قطر 0.6 میلی متر، چهار زوجی، برای نصـب روی تیر نگهدارنده.</t>
  </si>
  <si>
    <t>کابل تلفن هوایی مهاردار با روکش و عایق پلیاتیلن از نوع A-2Y (L) 2Y-T به قطر 0.6 میلی متر، پنج زوجی، برای نصـب روی تیر نگهدارنده.</t>
  </si>
  <si>
    <t>کابل تلفن هوایی مهاردار با روکش و عایق پلیاتیلن از نوع A-2Y (L) 2Y-T به قطر 0.6 میلی متر، شش زوجی، برای نصـب روی تیر نگهدارنده.</t>
  </si>
  <si>
    <t>کابل تلفن هوایی مهاردار با روکش و عایق پلیاتیلن از نوع A-2Y (L) 2Y-T به قطر 0.6 میلی متر، هشت زوجی، برای نصـب روی تیر نگهدارنده.</t>
  </si>
  <si>
    <t>کابل تلفن هوایی مهاردار با روکش و عایق پلیاتیلن از نوع A-2Y (L) 2Y-T به قطر 0/6 میلی متر، ده زوجی، برای نصـب روی تیر نگهدارنده.</t>
  </si>
  <si>
    <t>کابل تلفن هوایی مهاردار با روکش و عایق پلیاتیلن از نوع A-2Y (L) 2Y-T به قطر 0/6 میلی متر، پانزده زوجی، برای نصـب روی تیر نگهدارنده.</t>
  </si>
  <si>
    <t>کابل تلفن هوایی مهاردار با روکش و عایق پلیاتیلن از نوع A-2Y (L) 2Y-T به قطر 0/6 میلی متر، بیست زوجی، برای نصـب روی تیر نگهدارنده.</t>
  </si>
  <si>
    <t>کابل تلفن هوایی مهاردار با روکش و عایق پلیاتیلن از نوع A-2Y (L) 2Y-T به قطر 0/6 میلی متر، بیست و پنج زوجی، برای نصـب روی تیر نگهدارنده.</t>
  </si>
  <si>
    <t>کابل تلفن هوایی مهاردار با روکش و عایق پلیاتیلن از نوع A-2Y (L) 2Y-T به قطر 0/6 میلی متر، سی زوجی، برای نصـب روی تیر نگهدارنده.</t>
  </si>
  <si>
    <t>کابل تلفن هوایی مهاردار با روکش و عایق پلیاتیلن از نوع A-2Y (L) 2Y-T به قطر 0/6 میلی متر، چهل زوجی، برای نصـب روی تیر نگهدارنده.</t>
  </si>
  <si>
    <t>کابل تلفن هوایی مهاردار با روکش و عایق پلیاتیلن از نوع A-2Y (L) 2Y-T به قطر 0/6 میلی متر، پنجاه زوجی، برای نصـب روی تیر نگهدارنده.</t>
  </si>
  <si>
    <t>کابل تلفن هوایی مهاردار با روکش و عایق پلیاتیلن از نوع A-2Y (L) 2Y-T به قطر 0/6 میلی متر، شصت زوجی، برای نصـب روی تیر نگهدارنده.</t>
  </si>
  <si>
    <t>کابل تلفن هوایی مهاردار با روکش و عایق پلیاتیلن از نوع A-2Y (L) 2Y-T به قطر 0/6 میلی متر، هفتاد زوجی، برای نصـب روی تیر نگهدارنده.</t>
  </si>
  <si>
    <t>کابل تلفن هوایی مهاردار با روکش و عایق پلیاتیلن از نوع A-2Y (L) 2Y-T به قطر 0/6 میلی متر، هشتاد زوجی، برای نصـب روی تیر نگهدارنده.</t>
  </si>
  <si>
    <t>کابل تلفن هوایی مهاردار با روکش و عایق پلیاتیلن از نوع A-2Y (L) 2Y-T به قطر 0.6 میلی متر، صد زوجی، برای نصـب روی تیر نگهدارنده.</t>
  </si>
  <si>
    <t>کابل تلفن هوایی مهاردار با روکش و عایق پلیاتیلن از نوع A-2Y (L) 2Y-T به قطر 0.6 میلی متر، صد و پنجاه زوجی، برای نصـب روی تیر نگهدارنده.</t>
  </si>
  <si>
    <t>سیم تلفن تابیده دو لا به قطر 0/6 میلی متر با روکش پلاستیکی.</t>
  </si>
  <si>
    <t>سیم تلفن تابیده سه لا به قطر 0/6 میلی متر با روکش پلاستیکی.</t>
  </si>
  <si>
    <t>کابل نوری ژله فیلد کانالی از نوع SM 12×12 برای نصب در داخل کانال.</t>
  </si>
  <si>
    <t>کابل نوری ژله فیلد کانالی از نوع SM 6×12 برای نصب در داخل کانال.</t>
  </si>
  <si>
    <t>کابل نوری ژله فیلد کانالی از نوع SM 6×8 برای نصب در داخل کانال.</t>
  </si>
  <si>
    <t>کابل نوری ژله فیلد کانالی از نوع SM 6×4 برای نصب در داخل کانال.</t>
  </si>
  <si>
    <t>کابل نوری ژله فیلد کانالی از نوع SM 6×2 برای نصب در داخل کانال.</t>
  </si>
  <si>
    <t>کابل نوری ژله فیلد کانالی از نوع SM 4×2 برای نصب در داخل کانال.</t>
  </si>
  <si>
    <t>کابل نوری ژله فیلد کانالی از نوع SM 6×1 برای نصب در داخل کانال.</t>
  </si>
  <si>
    <t>کابل نوری ژله فیلد کانالی از نوع SM 4×1 برای نصب در داخل کانال.</t>
  </si>
  <si>
    <t>کابل نوری ژله فیلد کانالی از نوع NZ 6×12 برای نصب در داخل کانال.</t>
  </si>
  <si>
    <t>کابل نوری ژله فیلد کانالی از نوع NZ 6×8 برای نصب در داخل کانال.</t>
  </si>
  <si>
    <t>کابل نوری ژله فیلد کانالی از نوع NZ 6×4 برای نصب در داخل کانال.</t>
  </si>
  <si>
    <t>کابل نوری ژله فیلد کانالی از نوع NZ 6×2 برای نصب در داخل کانال.</t>
  </si>
  <si>
    <t>کابل نوری ژله فیلد کانالی از نوع NZ 4×2 برای نصب در داخل کانال.</t>
  </si>
  <si>
    <t>کابل نوری ژله فیلد کانالی از نوع NZ 6×1 برای نصب در داخل کانال.</t>
  </si>
  <si>
    <t>کابل نوری ژله فیلد کانالی از نوع NZ 4×1 برای نصب در داخل کانال.</t>
  </si>
  <si>
    <t>کابل نوری ژله فیلد خاکی از نوع SM 6×8 برای نصب درون ترانشه.</t>
  </si>
  <si>
    <t>کابل نوری ژله فیلد خاکی از نوع SM 6×4 برای نصب درون ترانشه.</t>
  </si>
  <si>
    <t>کابل نوری ژله فیلد خاکی از نوع SM 6×2 برای نصب درون ترانشه.</t>
  </si>
  <si>
    <t>کابل نوری ژله فیلد خاکی از نوع SM 4×2 برای نصب درون ترانشه.</t>
  </si>
  <si>
    <t>کابل نوری ژله فیلد خاکی از نوع SM 6×1 برای نصب درون ترانشه.</t>
  </si>
  <si>
    <t>کابل نوری ژله فیلد خاکی از نوع SM 4×1 برای نصب درون ترانشه.</t>
  </si>
  <si>
    <t>کابل نوری ژله فیلد خاکی از نوع NZ 6×8 برای نصب درون ترانشه.</t>
  </si>
  <si>
    <t>کابل نوری ژله فیلد خاکی از نوع NZ 6×4 برای نصب درون ترانشه.</t>
  </si>
  <si>
    <t>کابل نوری ژله فیلد خاکی از نوع NZ 6×2 برای نصب درون ترانشه.</t>
  </si>
  <si>
    <t>کابل نوری ژله فیلد خاکی از نوع NZ 4×2 برای نصب درون ترانشه.</t>
  </si>
  <si>
    <t>کابل نوری ژله فیلد خاکی از نوع NZ 6×1 برای نصب درون ترانشه.</t>
  </si>
  <si>
    <t>کابل نوری ژله فیلد خاکی از نوع NZ 4×1 برای نصب درون ترانشه.</t>
  </si>
  <si>
    <t>کابل نوری مهاردار هوایی از نوع SM 4×2.</t>
  </si>
  <si>
    <t>کابل نوری مهاردار هوایی از نوع SM 4×1.</t>
  </si>
  <si>
    <t>کابل نوری مهاردار هوایی از نوع SM 6×2.</t>
  </si>
  <si>
    <t>کابل نوری مهاردار هوایی از نوع SM 6×4.</t>
  </si>
  <si>
    <t>کابل نوری مهاردار هوایی از نوع NZ 6×2.</t>
  </si>
  <si>
    <t>کابل نوری مهاردار هوایی از نوع NZ 4×2.</t>
  </si>
  <si>
    <t>کابل نوری مهاردار هوایی از نوع NZ 4×1.</t>
  </si>
  <si>
    <t>کابل نوری مهاردار هوایی از نوع NZ 4×6.</t>
  </si>
  <si>
    <t>کابل نوری خشک از نوع SM 12×12 برای نصب در داخل کانال.</t>
  </si>
  <si>
    <t>کابل نوری خشک از نوع SM 6×12 برای نصب در داخل کانال.</t>
  </si>
  <si>
    <t>کابل نوری خشک از نوع SM 6×8 برای نصب در داخل کانال.</t>
  </si>
  <si>
    <t>کابل نوری خشک از نوع SM 6×4 برای نصب در داخل کانال.</t>
  </si>
  <si>
    <t>کابل نوری خشک از نوع SM 6×2 برای نصب در داخل کانال.</t>
  </si>
  <si>
    <t>کابل نوری خشک از نوع SM 6×1 برای نصب در داخل کانال.</t>
  </si>
  <si>
    <t>کابل نوری خشک از نوع NZ 12×12 برای نصب در داخل کانال.</t>
  </si>
  <si>
    <t>کابل نوری خشک از نوع NZ 6×12 برای نصب در داخل کانال.</t>
  </si>
  <si>
    <t>کابل نوری خشک از نوع NZ 6×8 برای نصب در داخل کانال.</t>
  </si>
  <si>
    <t>کابل نوری خشک از نوع NZ 6×4 برای نصب در داخل کانال.</t>
  </si>
  <si>
    <t>کابل نوری خشک از نوع NZ 6×2 برای نصب در داخل کانال.</t>
  </si>
  <si>
    <t>کابل نوری خشک از نوع NZ 6×1 برای نصب در داخل کانال.</t>
  </si>
  <si>
    <t>کابل نوری خشک خاکی از نوع SM 12×12 برای نصب درون ترانشه.</t>
  </si>
  <si>
    <t>کابل نوری خشک خاکی از نوع SM 6×12 برای نصب درون ترانشه.</t>
  </si>
  <si>
    <t>کابل نوری خشک خاکی از نوع SM 6×8 برای نصب درون ترانشه.</t>
  </si>
  <si>
    <t>کابل نوری خشک خاکی از نوع SM 6×4 برای نصب درون ترانشه.</t>
  </si>
  <si>
    <t>کابل نوری خشک خاکی از نوع SM 6×2 برای نصب درون ترانشه.</t>
  </si>
  <si>
    <t>کابل نوری خشک خاکی از نوع SM 6×1 برای نصب درون ترانشه.</t>
  </si>
  <si>
    <t>کابل نوری خشک خاکی از نوع SM 4×1 برای نصب درون ترانشه.</t>
  </si>
  <si>
    <t>کابل نوری خشک خاکی از نوع SM 4×2 برای نصب درون ترانشه.</t>
  </si>
  <si>
    <t>کابل نوری خشک خاکی از نوع NZ 12×12 برای نصب درون ترانشه.</t>
  </si>
  <si>
    <t>کابل نوری خشک خاکی از نوع NZ 6×12 برای نصب درون ترانشه.</t>
  </si>
  <si>
    <t>کابل نوری خشک خاکی از نوع NZ 6×8 برای نصب درون ترانشه.</t>
  </si>
  <si>
    <t>کابل نوری خشک خاکی از نوع NZ 6×4 برای نصب درون ترانشه.</t>
  </si>
  <si>
    <t>کابل نوری خشک خاکی از نوع NZ 6×2 برای نصب درون ترانشه.</t>
  </si>
  <si>
    <t>کابل نوری خشک خاکی از نوع NZ 6×1 برای نصب درون ترانشه.</t>
  </si>
  <si>
    <t>کابل نوری خشک خاکی از نوع NZ 4×1 برای نصب درون ترانشه.</t>
  </si>
  <si>
    <t>کابل نوری خشک خاکی از نوع NZ 4×2 برای نصب درون ترانشه.</t>
  </si>
  <si>
    <t>جعبه تقسیم شانه ای تلفن 6 زوجی، بدون شانه های مربوط، برای نصـب روکار، ازنوع فلزی ساخـت داخل.</t>
  </si>
  <si>
    <t>جعبه تقسیم شانه ای تلفن 20 زوجی، بدون شانه های مربوط، برای نصـب روکار، ازنوع فلزی ساخـت داخل.</t>
  </si>
  <si>
    <t>جعبه تقسیم شانه ای تلفن 40 زوجی، بدون شانه های مربوط، برای نصـب روکار، ازنوع فلزی ساخـت داخل.</t>
  </si>
  <si>
    <t>جعبه تقسیم شانه ای تلفن 60 زوجی، بدون شانه های مربوط، برای نصـب روکار، ازنوع فلزی ساخـت داخل.</t>
  </si>
  <si>
    <t>جعبه تقسیم شانه ای تلفن 80 زوجی، بدون شانه های مربوط، برای نصـب روکار، ازنوع فلزی ساخـت داخل.</t>
  </si>
  <si>
    <t>جعبه تقسیم شانه ای تلفن 100 زوجی، بدون شانه های مربوط، برای نصـب روکار، ازنوع فلزی ساخـت داخل.</t>
  </si>
  <si>
    <t>جعبه تقسیم شانه ای تلفن 120 زوجی، بدون شانه های مربوط، برای نصـب روکار، ازنوع فلزی ساخـت داخل.</t>
  </si>
  <si>
    <t>جعبه تقسیم شانه ای تلفن 140 زوجی، بدون شانه های مربوط، برای نصـب روکار، ازنوع فلزی ساخـت داخل.</t>
  </si>
  <si>
    <t>جعبه تقسیم شانه ای تلفن 160 زوجی، بدون شانه های مربوط، برای نصـب روکار، ازنوع فلزی ساخـت داخل.</t>
  </si>
  <si>
    <t>جعبه تقسیم شانه ای تلفن 180 زوجی، بدون شانه های مربوط، برای نصـب روکار، ازنوع فلزی ساخـت داخل.</t>
  </si>
  <si>
    <t>جعبه تقسیم شانه ای تلفن 200 زوجی، بدون شانه های مربوط، برای نصـب روکار، ازنوع فلزی ساخـت داخل.</t>
  </si>
  <si>
    <t>جعبه تقسیم شانه ای تلفن 6 زوجی، بدون شانه های مربوط، برای نصـب توکار، ازنوع فلزی ساخـت داخل.</t>
  </si>
  <si>
    <t>جعبه تقسیم شانه ای تلفن 20 زوجی، بدون شانه های مربوط، برای نصـب توکار، ازنوع فلزی ساخـت داخل.</t>
  </si>
  <si>
    <t>جعبه تقسیم شانه ای تلفن 40 زوجی، بدون شانه های مربوط، برای نصـب توکار، ازنوع فلزی ساخـت داخل.</t>
  </si>
  <si>
    <t>جعبه تقسیم شانه ای تلفن 60 زوجی، بدون شانه های مربوط، برای نصـب توکار، ازنوع فلزی ساخـت داخل.</t>
  </si>
  <si>
    <t>جعبه تقسیم شانه ای تلفن 80 زوجی، بدون شانه های مربوط، برای نصـب توکار، ازنوع فلزی ساخـت داخل.</t>
  </si>
  <si>
    <t>جعبه تقسیم شانه ای تلفن 100 زوجی، بدون شانه های مربوط، برای نصـب توکار، ازنوع فلزی ساخـت داخل.</t>
  </si>
  <si>
    <t>جعبه تقسیم شانه ای تلفن 120 زوجی، بدون شانه های مربوط، برای نصـب توکار، ازنوع فلزی ساخـت داخل.</t>
  </si>
  <si>
    <t>جعبه تقسیم شانه ای تلفن 140 زوجی، بدون شانه های مربوط، برای نصـب توکار، ازنوع فلزی ساخـت داخل.</t>
  </si>
  <si>
    <t>جعبه تقسیم شانه ای تلفن 160 زوجی، بدون شانه های مربوط، برای نصـب توکار، ازنوع فلزی ساخـت داخل.</t>
  </si>
  <si>
    <t>جعبه تقسیم شانه ای تلفن 180 زوجی، بدون شانه های مربوط، برای نصـب توکار، ازنوع فلزی ساخـت داخل.</t>
  </si>
  <si>
    <t>جعبه تقسیم شانه ای تلفن 200 زوجی، بدون شانه های مربوط، برای نصـب توکار، ازنوع فلزی ساخـت داخل.</t>
  </si>
  <si>
    <t>جعبه انشعاب تلفن تا60 زوجی، بدون شانه های مربوط، برای نصـب درفضای آزادباسقـف شیبدار، تهیه شده از ورق آهن به ضخامـت 1.5 میلی مترو درلولادار، قفل مخصوص، غیرقابل نفوذگردوخاک وباران، رنـگ شده به طور کامل.</t>
  </si>
  <si>
    <t>جعبه انشعاب تلفن تا100 زوجی، بدون شانه های مربوط، برای نصـب در فضای آزادباسقـف شیبدار، تهیه شده ازورق آهن به ضخامـت 1.5 میلی مترودرلولادار، قفل مخصوص غیرقابل نفوذگردوخاک وباران، رنـگ شده به طور کامل.</t>
  </si>
  <si>
    <t>جعبه انشعاب تلفن تا160 زوجی، بدون شانه های مربوط، برای نصـب در فضای آزادباسقـف شیبدار، تهیه شده ازورق آهن به ضخامـت 1.5 میلی متر و در لولادار، قفل مخصوص غیرقابل نفوذگردوخاک وباران، رنـگ شده به طور کامل.</t>
  </si>
  <si>
    <t>جعبه انشعاب تلفن تا200 زوجی، بدون شانه های مربوط، برای نصـب در فضای آزادباسقـف شیبدار، تهیه شده ازورق آهن به ضخامـت 1.5 میلی متر و در لولادار، قفل مخصوص غیرقابل نفوذگردوخاک وباران، رنـگ شده به طور کامل.</t>
  </si>
  <si>
    <t>جعبه انشعاب تلفن تا260 زوجی، بدون شانه های مربوط، برای نصـب در فضای آزادباسقـف شیبدار، تهیه شده ازورق آهن به ضخامـت 1.5 میلی متر و در لولادار، قفل مخصوص غیرقابل نفوذگردوخاک وباران، رنـگ شده به طور کامل.</t>
  </si>
  <si>
    <t>جعبه انشعاب تلفن تا300 زوجی، بدون شانه های مربوط، برای نصـب در فضای آزادباسقـف شیبدار، تهیه شده ازورق آهن به ضخامـت 1.5 میلی متر و در لولادار، قفل مخصوص غیرقابل نفوذگردوخاک وباران، رنـگ شده به طور کامل.</t>
  </si>
  <si>
    <t>جعبه انشعاب تلفن تا360 زوجی، بدون شانه های مربوط، برای نصـب در فضای آزادباسقـف شیبدار، تهیه شده ازورق آهن به ضخامـت 1.5 میلی متر و در لولادار، قفل مخصوص غیرقابل نفوذگردوخاک وباران، رنـگ شده به طور کامل.</t>
  </si>
  <si>
    <t>جعبه انشعاب تلفن تا400 زوجی، بدون شانه های مربوط، برای نصـب در فضای آزادباسقـف شیبدار، تهیه شده ازورق آهن به ضخامـت 1.5 میلی متر و در لولادار، قفل مخصوص غیرقابل نفوذگردوخاک وباران، رنـگ شده به طور کامل.</t>
  </si>
  <si>
    <t>جعبه انشعاب تلفن تا460 زوجی، بدون شانه های مربوط، برای نصـب در فضای آزادباسقـف شیبدار، تهیه شده ازورق آهن به ضخامـت 1.5 میلی متر و در لولادار، قفل مخصوص غیرقابل نفوذگردوخاک وباران، رنـگ شده به طور کامل.</t>
  </si>
  <si>
    <t>جعبه انشعاب تلفن تا500 زوجی، بدون شانه های مربوط، برای نصـب در فضای آزادباسقـف شیبدار، تهیه شده ازورق آهن به ضخامـت 1.5 میلی متر و در لولادار، قفل مخصوص غیرقابل نفوذگردوخاک وباران، رنـگ شده به طور کامل.</t>
  </si>
  <si>
    <t>شانه 6 زوجی تلفن باپیچ وقلاب به طور کامل.</t>
  </si>
  <si>
    <t>شانه 10 زوجی تلفن باپیچ وقلاب به طورکامل.</t>
  </si>
  <si>
    <t>شانه 20 زوجی تلفن باپیچ وقلاب به طورکامل.</t>
  </si>
  <si>
    <t>زوج</t>
  </si>
  <si>
    <t>فرم بندی، سربندی، لحیم کاری وتسـت هرزوج ازمدارهای ورودی یاخروجی درجعبه تقسیم شانه ای.</t>
  </si>
  <si>
    <t>پلاک احضار توکار با دکمه فشاری و قوطی مربوط، به طور کامل.</t>
  </si>
  <si>
    <t>پلاک احضار توکار با دکمه فشاری و قوطی مربوط، به طور کامل، ساخـت داخل مجهز به کانکتور مخصوص برای شستی گلابی.</t>
  </si>
  <si>
    <t>زیربالشی بدون میکروفون با کابل مخصوص به همراه کانکتور مخصوص برای اتصال به پلاک احضار به طول 1/5 متری.</t>
  </si>
  <si>
    <t>شستی گلابی و یا زیر بالشی دارای کلید احضار و میکروفون با کابل و کانکتور مربوطه به طول 1/5 متر قابل اتصال به پنل احضار.</t>
  </si>
  <si>
    <t>شستی گلابی و یا زیر بالشی دارای کلید احضار و میکروفون با کابل فنری  و کانکتور مربوطه قابل اتصال به پنل احضار.</t>
  </si>
  <si>
    <t>پلاک احضارتوکارازنوع کششی، با قلاب کشـش وزنجیرمربوط، به طور کامل.</t>
  </si>
  <si>
    <t>پلاک احضار پلاک سرویس های بهداشتی داخل اتاق به همراه آویز مخصوص قابل دسترس بیمار.</t>
  </si>
  <si>
    <t>چراغ سردربایک عددلامـپ وقوطی مربوط، به طور کامل.</t>
  </si>
  <si>
    <t>چراغ سردربادوعددلامـپ وقوطی مربوط، به طور کامل.</t>
  </si>
  <si>
    <t>ترانسفورماتور 220/6، 220/12 یا 220/24 ولـت جریان متناوب، با قدرت 100 ولـت آمپر.</t>
  </si>
  <si>
    <t>ترانسفورماتور 220/6، 220/12 یا 220/24 ولـت جریان متناوب، با قدرت 200 ولـت آمپر.</t>
  </si>
  <si>
    <t>سیستم دربازکن صوتی تـک واحدی، باشستی خبر، بلندگو، میکروفن، یک عدد گوشی، سیستم فرمان ومنبع تغذیه به طورکامل، به استثنای سیم کشی و لوله کشی مربوط.</t>
  </si>
  <si>
    <t>پنل درب ورودی سیستم در بازکن تصویری رنگی با شستی تا چهار واحد، مجهز به دوربین، همراه با میکروفون و بلندگو با قابلیت دید در شب.</t>
  </si>
  <si>
    <t>پنل درب ورودی سیستم در بازکن تصویری رنگی با شستی تا هشت واحد، مجهز به دوربین، همراه با میکروفون و بلندگو با قابلیت دید در شب.</t>
  </si>
  <si>
    <t>پنل درب ورودی سیستم در بازکن تصویری رنگی با شستی تا دوازده واحد، مجهز به دوربین، همراه با میکروفون و بلندگو با قابلیت دید در شب.</t>
  </si>
  <si>
    <t>پنل درب ورودی سیستم در بازکن تصویری رنگی نوع کدینگ، مجهز به نمایشگر و دوربین، همراه با میکروفون و بلندگو با قابلیت دید در شب.</t>
  </si>
  <si>
    <t>گوشی داخل واحد با صفحه نمایش تصویری رنگی تا 4/3 اینچ.</t>
  </si>
  <si>
    <t>گوشی داخل واحد با صفحه نمایش تصویری رنگی از 4/5 تا 7 اینچ.</t>
  </si>
  <si>
    <t>گوشی مرکز نگهبانی (مانیتور نگهبانی) به همراه سوئیچ شبکه مربوطه.</t>
  </si>
  <si>
    <t>سوئیچ هوشمند قابل نصب در گوشی داخل واحد به منظور تشخیص فرمان درب های ورودی.</t>
  </si>
  <si>
    <t>منبع تغذیه سیستم دربازکن.</t>
  </si>
  <si>
    <t>رمزگشا (دیکودر) سیستم دربازکن نوع کدینگ.</t>
  </si>
  <si>
    <t>قفل برقی سیستم دربازکن مغناطیسی از نوع زنجیری.</t>
  </si>
  <si>
    <t>قفل برقی سوئیچی از نوع مکانیکی و مغناطیسی.</t>
  </si>
  <si>
    <t>دستگاه مرکزی سیستم احضار پرستار،با قابلیت ارتباط سوتی دو طرفه (اینترکام) بدون محدودیت تعداد تخت به همراه منبع تغذیه به طور کامل.</t>
  </si>
  <si>
    <t>دستگاه مرکزی سیستم احضار پرستار بدون قابلیت ارتباط صوتی دو طرفه (اینترکام) بدون محدودیت تعداد تخت به همراه منبع تغذیه به طور کامل.</t>
  </si>
  <si>
    <t>دستگاه مرکزی هوشمند سیستم احضار پرستار با قابلیت ارتباط صوتی دوطرفه، دارای صفحه نمایشگر پنل LCD بدون محدودیت تعداد تخت و دارای احضارهای نرمال، اضطراری و بحرانی با قابلیت الویت بندی احضارها و جوابگویی به آن ها، دارای پیج داخل بخشی و ارتباط دوطرفه و ثبت زمان های احضار در دستگاه برای مدت حداقل 2 سال - با امکان اتصال به سیستم اعلام کد بیمارستانی توسط کلیدهای مربوطه، باتوانایی پشتیبانی نمایشگرهای سیستم احضار به طور کامل.</t>
  </si>
  <si>
    <t>دستگاه مرکزی هوشمند سیستم احضار پرستار با قابلیت ارتباط صوتی دوطرفه، دارای صفحه نمایشگر پنل LCD بدون محدودیت تعداد تخت و دارای احضارهای نرمال، اضطراری و بحرانی با قابلیت الویت بندی احضارها و جوابگویی به آن ها، دارای پیج داخل بخشی و ارتباط دوطرفه و ثبت زمان های احضار در دستگاه برای مدت حداقل 2 سال با امکان اتصال به رایانه و نرم افزارهای مربوطه جهت گزارش گیری و تنظیمات کل سیستم  با قابلیت اتصال به سیستم اعلام کد بیمارستانی توسط کلیدهای مربوطه، با توانایی پشتیبانی نمایشگرهای سیستم احضار به طور کامل.</t>
  </si>
  <si>
    <t>دستگاه مرکزی هوشمند تحت شبکه با قابلیت ارتباط صوتی دوطرفه با صفحه نمایشگر تاچ پنل، بدون محدودیت تعداد تخت، دارای احضارهای نرمال، اضطراری و بحرانی با قابلیت اولویت بندی احضارها و جوابگویی به آن ها، دارای پیج داخل بخشی و ارتباط دو طرفه و ثبت زمان های احضار در دستگاه به مدت حداقل 2 سال، با امکان اتصال به رایانه و نرم افزارهای مربوطه جهت گزارش گیری و تنظیمات کل سیستم،با امکان اتصال به سیستم اعلام کد بیمارستانی توسط کلیدهای مربوطه، با توانایی پشتیبانی نمایشگرهای سیستم احضار به طور کامل.</t>
  </si>
  <si>
    <t>پلاک خبر از نوع توکار با قوطی مربوط، مجهز به کانکتور مخصوص برای شستی گلابی، باکابل مربوط و شستی گلابی برای سیستم احضار پرستار.</t>
  </si>
  <si>
    <t>پلاک خبر با قابلیت نصب روی کنسول و یا نصب روکار، دارای پوشش پلی کربنات و مقاوم به مواد ضد عفونی کننده، کانکتور جهت اتصال زیر بالشی به همراه کلیدهای احضار و لغو احضار (Cancel) روی آن.</t>
  </si>
  <si>
    <t>پلاک خبر تحت شبکه به همراه نمایشگر مشخصات بیمار و غیره با قابلیت نصب روی کنسول و یا روکار، دارای کانکتور جهت اتصال زیربالشی.</t>
  </si>
  <si>
    <t>چراغ سردر، باقوطی مربوطو هماهنـگ باسیستم احضار پرستار به طور کامل.</t>
  </si>
  <si>
    <t>نمایشگر سقفی / دیواری یا رومیزی جهت نمایش احضارها یا ساعت و تاریخ با قابلیت نمایش نوشته های مختلف به روش خطی(سون سگمنتی).</t>
  </si>
  <si>
    <t>نمایشگر سقفی / دیواری یا رومیزی جهت نمایش احضارها یا ساعت و تاریخ با قابلیت نمایش نوشته های مختلف به روش نقطه ای(دات ماتریسی).</t>
  </si>
  <si>
    <t>ماژول و برد کنترل جهت جمع آوری اتصالات الکتریکی و ارسال داده به دستگاه مرکزی.</t>
  </si>
  <si>
    <t>آنتن گیرنده تلویزیون تمام کانال، در باند VHF و UHF با حداقل قدرت دریافت ۱۲ دسیبل به طور کامل.</t>
  </si>
  <si>
    <t>تقویت کننده تمام کانال و چند باندی UHF  و VHF و FM با ورودیهای مجزا برای باندهای فوق، شامل منبع تغذیه 220 ولتی، با ضریب تقویت حدود 20 دسیبل.</t>
  </si>
  <si>
    <t>تقویت کننده تمام کانال و چند باندی UHF  و VHF و FM با ورودیهای مجزا برای باندهای فوق، شامل منبع تغذیه 220 ولتی، با ضریب تقویت حدود 25 دسیبل.</t>
  </si>
  <si>
    <t>تقویت کننده تمام کانال و چند باندی UHF  و VHF و FM با ورودیهای مجزا برای باندهای فوق، شامل منبع تغذیه 220 ولتی، با ضریب تقویت حدود 30 دسیبل.</t>
  </si>
  <si>
    <t>تقویت کننده تمام کانال و چند باندی UHF  و VHF و FM با ورودیهای مجزا برای باندهای فوق، شامل منبع تغذیه 220 ولتی، با ضریب تقویت حدود 35 دسیبل.</t>
  </si>
  <si>
    <t>تقویت کننده خط تمام باند UHF  و VHF و FM با ضریب تقویت حدود 20 دسیبل شامل منبع تغذیه 220 ولتی.</t>
  </si>
  <si>
    <t>تقویت کننده خط تمام باند UHF  و VHF و FM با ضریب تقویت حدود 30 دسیبل شامل منبع تغذیه 220 ولتی.</t>
  </si>
  <si>
    <t>جعبه تقسیم عبوری (TAP OFF)با یک خط عبور و یک انشعاب و با تضعیف حدود 10-15 دسیبل در انشعاب و یک دسیبل برای امواج مدار عبوری به طور کامل.</t>
  </si>
  <si>
    <t>جعبه تقسیم عبوری (TAP OFF) با یک خط عبور و دو انشعاب و با تضعیف حدود 2 دسیبل برای امواج مدار عبوری و تضعیف 10-15 دسیبل در هر انشعاب به طور کامل.</t>
  </si>
  <si>
    <t>جعبه تقسیم عبوری (TAP OFF) با یک خط عبور و چهار انشعاب و با تضعیف حدود 3 دسیبل برای امواج مدار عبوری و تضعیف 10-15 دسیبل در هر انشعاب به طور کامل.</t>
  </si>
  <si>
    <t>جعبه تقسیم عبوری (TAP OFF)  با یک خط عبور و شش انشعاب و با تضعیف حدود 6 دسیبل برای امواج مدار عبوری و تضعیف 12-16  دسیبل در هر انشعاب به طور کامل.</t>
  </si>
  <si>
    <t>جعبه تقسیم عبوری (TAP OFF)  با یک خط عبور و هشت انشعاب و با تضعیف حدود 8 دسیبل برای امواج مدار عبوری و تضعیف 12-19  دسیبل در هر انشعاب به طور کامل.</t>
  </si>
  <si>
    <t>جعبه تقسیم انشعابی(Splitter) با دو انشعاب وتضعیف حدود3 دسیبل درهرانشعاب، همراه با کانکتور مربوط.</t>
  </si>
  <si>
    <t>جعبه تقسیم انشعابی(Splitter) با سه انشعاب وتضعیف حدود6 دسیبل درهرانشعاب، همراه با کانکتور مربوط.</t>
  </si>
  <si>
    <t>جعبه تقسیم انشعابی(Splitter) با چهار انشعاب وتضعیف حدود 8 دسیبل درهرانشعاب، همراه با کانکتور مربوط.</t>
  </si>
  <si>
    <t>جعبه تقسیم انشعابی (Splitter) با شش انشعاب و تضعیف حدود 8 دسیبل در هر انشعاب، همراه با کانکتور مربوط.</t>
  </si>
  <si>
    <t>ترکیب کننده سیستم آنتن مرکزی (Mixer).</t>
  </si>
  <si>
    <t>رابط گیرنده با حدود 2 مترکابل کواکسیال وفیشهای مربوط، برای اتصال به گیرنده تلویزیون و پریز تلویزیون .</t>
  </si>
  <si>
    <t>پریز میانی توکار تلویزیون برای سیستم آنتن مرکزی در  UHF  و VHF ، با افـت عبوری حدود 2 دسیبل، و افـت انشعابی حدود 7 دسیبل.</t>
  </si>
  <si>
    <t>پریز میانی توکار تلویزیون برای سیستم آنتن مرکزی در باند UHF و VHF، با افت عبوری حدود 2 دسیبل، و افت انشعابی حدود 14 دسیبل.</t>
  </si>
  <si>
    <t>پریز انتهایی توکار تلویزیون برای سیستم آنتن مرکزی در باند UHF  و VHF ، با افـت حدود 2 دسیبل.</t>
  </si>
  <si>
    <t>کابل کواکسیال باامپدانـس مشخصه 75 اهم، برای گیرنده تلویزیونی، از نوع 3C-2V برای نصـب توکار.</t>
  </si>
  <si>
    <t>کابل کواکسیال باامپدانـس مشخصه 75 اهم، برای گیرنده تلویزیونی، از نوع 4.5C-2V برای نصـب توکار.</t>
  </si>
  <si>
    <t>کابل کواکسیال با امپدانـس مشخصه ۷۵ اهم، برای گیرنده تلویزیونی، از نوع 5C-2V برای نصـب توکار.</t>
  </si>
  <si>
    <t>کابل کواکسیال با امپدانـس مشخصه 75 اهم، برای انتقال تصویر و صدا، از نوع ‎RG-6 برای نصـب توکار.</t>
  </si>
  <si>
    <t>کابل کواکسیال با امپدانـس مشخصه 75 اهم، برای انتقال تصویر و صدا، از نوع ‎RG-11 برای نصـب توکار.</t>
  </si>
  <si>
    <t>کابل کواکسیال با امپدانـس مشخصه 75 اهم، برای انتقال تصویر و صدا، از نوع ‎RG-58 برای نصـب توکار.</t>
  </si>
  <si>
    <t>کابل کواکسیال با امپدانـس مشخصه 75 اهم، برای انتقال تصویر و صدا، از نوع ‎RG-59 برای نصـب توکار.</t>
  </si>
  <si>
    <t>آنتن الکترونیکی (هوایی) با تقویت کننده داخلی 24 دسیبل همراه با منبع تغذیه 220 ولت بدون نیاز به تنظیم جهت.</t>
  </si>
  <si>
    <t>مرکزکنترل اعلام حریق متعارف 4 مداری.</t>
  </si>
  <si>
    <t>مرکزکنترل اعلام حریق متعارف 8 مداری.</t>
  </si>
  <si>
    <t>مرکزکنترل اعلام حریق متعارف 12 مداری.</t>
  </si>
  <si>
    <t>مرکزکنترل اعلام حریق متعارف 16 مداری.</t>
  </si>
  <si>
    <t>مرکزکنترل اعلام حریق متعارف 24 مداری.</t>
  </si>
  <si>
    <t>مرکزکنترل اعلام حریق متعارف 32 مداری.</t>
  </si>
  <si>
    <t>مرکزکنترل اعلام حریق متعارف 40 مداری.</t>
  </si>
  <si>
    <t>مرکزکنترل اعلام حریق متعارف 48 مداری.</t>
  </si>
  <si>
    <t>مرکز کنترل اعلام حریق اتوماتیک هوشمند با قابلیت آدرس دهی با یک مدار حلقوی شامل منبع تغذیه، باطری و کارت حلقه با قابلیت آدرس دهی بصورت نرم افزار و قابلیت اضافه نمودن دتکتور در هر نقطه از مدار حلقوی بدون ایجاد تغییر و یا جابجایی در آدرس های سایر دتکتورها، قابلیت برقراری ارتباط با PLC/BMS، قابلیت بررسی وضعیت هر سنسور، دارای صفحه نمایش جهت دریافت اطلاعات، با قابلیت دسته بندی و زون بندی برای هر پنل و قابلیت نصب حداکثر 128 تجهیز در هر حلقه.</t>
  </si>
  <si>
    <t>مرکز کنترل اعلام حریق اتوماتیک هوشمند با قابلیت آدرس دهی با دو مدار حلقوی شامل منبع تغذیه، باطری و کارت حلقه با قابلیت آدرس دهی بصورت نرم افزار و قابلیت اضافه نمودن دتکتور در هر نقطه از مدار حلقوی بدون ایجاد تغییر و یا جابجایی در آدرس های سایر دتکتورها، قابلیت برقراری ارتباط با PLC/BMS، قابلیت بررسی وضعیت هر سنسور، دارای صفحه نمایش جهت دریافت اطلاعات، با قابلیت دسته بندی و زون بندی برای هر پنل و قابلیت نصب حداکثر 128 تجهیز در هر حلقه.</t>
  </si>
  <si>
    <t>مرکز کنترل اعلام حریق اتوماتیک هوشمند با قابلیت آدرس دهی با چهار مدار حلقوی شامل منبع تغذیه، باطری و کارت حلقه با قابلیت آدرس دهی بصورت نرم افزار و قابلیت اضافه نمودن دتکتور در هر نقطه از مدار حلقوی بدون ایجاد تغییر و یا جابجایی در آدرس های سایر دتکتورها، قابلیت برقراری ارتباط با PLC/BMS، قابلیت بررسی وضعیت هر سنسور، دارای صفحه نمایش جهت دریافت اطلاعات، با قابلیت دسته بندی و زون بندی برای هر پنل و قابلیت نصب حداکثر 128 تجهیز در هر حلقه.</t>
  </si>
  <si>
    <t>مرکز کنترل اعلام حریق اتوماتیک هوشمند با قابلیت آدرس دهی با یک مدار حلقوی شامل منبع تغذیه، باطری و کارت حلقه با قابلیت آدرس دهی بصورت نرم افزار و قابلیت اضافه نمودن دتکتور در هر نقطه از مدار حلقوی بدون ایجاد تغییر و یا جابجایی در آدرس های سایر دتکتورها، قابلیت برقراری ارتباط با PLC/BMS، قابلیت بررسی وضعیت هر سنسور، دارای صفحه نمایش جهت دریافت اطلاعات، با قابلیت دسته بندی و زون بندی برای هر پنل و قابلیت نصب حداکثر 256 تجهیز در هر حلقه.</t>
  </si>
  <si>
    <t>مرکز کنترل اعلام حریق اتوماتیک هوشمند با قابلیت آدرس دهی با دو مدار حلقوی شامل منبع تغذیه، باطری و کارت حلقه با قابلیت آدرس دهی بصورت نرم افزار و قابلیت اضافه نمودن دتکتور در هر نقطه از مدار حلقوی بدون ایجاد تغییر و یا جابجایی در آدرس های سایر دتکتورها، قابلیت برقراری ارتباط با PLC/BMS، قابلیت بررسی وضعیت هر سنسور، دارای صفحه نمایش جهت دریافت اطلاعات، با قابلیت دسته بندی و زون بندی برای هر پنل و قابلیت نصب حداکثر 256 تجهیز در هر حلقه.</t>
  </si>
  <si>
    <t>مرکز کنترل اعلام حریق اتوماتیک هوشمند با قابلیت آدرس دهی با چهار مدار حلقوی شامل منبع تغذیه، باطری و کارت حلقه با قابلیت آدرس دهی بصورت نرم افزار و قابلیت اضافه نمودن دتکتور در هر نقطه از مدار حلقوی بدون ایجاد تغییر و یا جابجایی در آدرس های سایر دتکتورها، قابلیت برقراری ارتباط با PLC/BMS، قابلیت بررسی وضعیت هر سنسور، دارای صفحه نمایش جهت دریافت اطلاعات، با قابلیت دسته بندی و زون بندی برای هر پنل و قابلیت نصب حداکثر 256 تجهیز در هر حلقه.</t>
  </si>
  <si>
    <t>شستی اعلام حریق باقابلیت کاردر شرایط سخـت ومقاوم دربرابرآتـش، به رنـگ قرمز، دارای مجموعه کنتاکتهایی که بتوانددرسیستمهای مداربازوسیستمهای مداربسته مورداستفاده قرارگیردودرداخل محفظه روی آن، یک شستی آزمایش قرارداشته باشد، تابتوان هرلحظه بدون به صدادرآوردن آژیر اعلام حریق، صحـت کارمداررابررسی نمود.</t>
  </si>
  <si>
    <t>دتکتور حرارتی هوشمند به همراه پایه با قابلیت ارتباط دو طرفه با مرکز کنترل و آدرس پذیری بصورت نرم افزاری، دارای ایزولاتور مستقل و چراغ نشان دهنده عملکرد دتکتور.</t>
  </si>
  <si>
    <t>زنـگ اعلام حریق به قطرحدود10 سانتی متر، باپوشـش ضدگردوخاک، باولتاژکار24 ولـت مستقیم، با تولرانـس مناسـب.</t>
  </si>
  <si>
    <t>زنـگ اعلام حریق به قطرحدود15 سانتی متر، باپوشـش ضدگردوخاک، باولتاژکار24 ولـت مستقیم، با تولرانـس مناسـب.</t>
  </si>
  <si>
    <t>آژیر اعلام خطر از نوع الکترومکانیکی متعارف، با فرکانـس بالا و فشار آکوستیکی حدود 100 دسیبل در 3 متر (کلاس A)، با ولتاژ کار 24 ولـت مستقیم، با تولرانـس مناسـب.</t>
  </si>
  <si>
    <t>آژیر الکترونیکی متعارف دارای حداقل دو صدا و خروجی با فشار آکوستیکی 100 دسیبل در 1 متر (کلاس A)، با ولتاژ کار 24 ولـت مستقیم با تولرانـس مناسـب.</t>
  </si>
  <si>
    <t>آژیر الکترونیکی هوشمند با قابلیت آدرس پذیری به همراه پایه با قابلیت ارتباط دو طرفه با مرکز کنترل و آدرس پذیری بصورت نرم افزاری، دارای ایزولاتور مستقل و چراغ نشان دهنده نصب شده روی دتکتور و امکان تولید تا 100 db صوت.</t>
  </si>
  <si>
    <t>چراغ چشمکزن سیستم اعلام حریق متعارف، باولتاژ کار24 ولـت مستقیم با تولرانـس مناسـب.</t>
  </si>
  <si>
    <t>چراغ چشمک زن اعلام حریق با قابلیت آدرس پذیری بصورت نرم افزاری، دارای ایزولاتور.</t>
  </si>
  <si>
    <t>آژیر مجهز به چراغ چشمک زن اعلام حریق با قابلیت آدرس پذیری بصورت نرم افزاری، دارای ایزولاتور.</t>
  </si>
  <si>
    <t>دتکتوردودی متعارف ازنوع فتوالکتریک (نوری یااپتیکی)، دارای پوشـش ضد گردوخاک، باولتاژکار24 ولـت مستقیم، باتولرانـس مناسـب وچراغ نشان دهنده عملکرد دتکتور.</t>
  </si>
  <si>
    <t>دتکتور دودی فتوالکتریک هوشمند به همراه پایه با قابلیت ارتباط دو طرفه با مرکز کنترل و آدرس پذیری بصورت نرم افزاری، دارای ایزولاتور مستقل و چراغ نشان دهنده عملکرد دتکتور.</t>
  </si>
  <si>
    <t>دتکتور دودی کانالی هوشمند با قابلیت ارتباط دو طرفه با مرکز کنترل و آدرس پذیری بصورت نرم افزاری، دارای ایزولاتور مستقل.</t>
  </si>
  <si>
    <t>دتکتور دودی هوشمند آدرس پذیر فوق حساس از طریق مکش هوا (Aspirating Smoke Detector)، تک کاناله، قابل اتصال تا 50 متر لوله پلاستیکی و با قابلیت تنظیم در رنج های مختلف حساسیت.</t>
  </si>
  <si>
    <t>دتکتور دودی هوشمند آدرس پذیر فوق حساس از طریق مکش هوا (Aspirating Smoke Detector)، دو کاناله، قابل اتصال تا 50 متر لوله پلاستیکی و با قابلیت تنظیم در رنج های مختلف حساسیت.</t>
  </si>
  <si>
    <t>دتکتور دودی هوشمند آدرس پذیر فوق حساس از طریق مکش هوا (Aspirating Smoke Detector)، چهار کاناله، قابل اتصال تا 50 متر لوله پلاستیکی و با قابلیت تنظیم در رنج های مختلف حساسیت</t>
  </si>
  <si>
    <t>دتکتور حرارتی متعارف با عکس العمل سریع در مقابل سرعـت افزایش درجه حرارت، با درجه حرارت ثابـت که بی نیاز از تعویض یا تعمیر بعد از هرعملکرد باشد، داری پوشـش ضدگرد و خاک، با ولتاژکار 24 ولـت مستقیم، با تولرانـس مناسـب و چراغ نشان دهنده عملکرد دتکتور.</t>
  </si>
  <si>
    <t>دتکتورحرارتی متعارف باعکس العمل در مقابل درجه حرارت ثابـت (حدود80 درجه سانتیگراد)، که احتیاج به هیچ گونه تعویض یاتعمیربعدازهر عملکردنداشته باشدودارای پوشـش ضدگردوخاک، باولتاژکار24 ولـت مستقیم، باتولرانـس مناسـب وچراغ نشان دهنده عملکرد دتکتور.</t>
  </si>
  <si>
    <t>شستی مخصوص تحریک دستگاههای اطفای حریق متعارف به طوردستی، باکاربرددرسیستمهای مداربازومداربسته.</t>
  </si>
  <si>
    <t>مرکزکنترل اعلام و اطفای حریق متعارف، با یک مدار اطفا و دو مدار اعلام حریق.</t>
  </si>
  <si>
    <t>مرکز کنترل اعلام و اطفای حریق متعارف، با دو مدار اطفا و 4 مدار اعلام حریق.</t>
  </si>
  <si>
    <t>مرکز کنترل اعلام و اطفای حریق متعارف، با سه مدار اطفا و 6 مدار اعلام حریق.</t>
  </si>
  <si>
    <t>مرکز کنترل اعلام و اطفای حریق متعارف، با چهار مدار اطفا و 8 مدار اعلام حریق.</t>
  </si>
  <si>
    <t>چراغ مخصوص اعلام خطرحریق ازنوع گردان، برای خارج ساختمان، به رنـگ قرمز، باولتاژکار24 ولـت مستقیم، باتولرانـس مناسـب.</t>
  </si>
  <si>
    <t>مرکز تکرار کننده متعارف تا 4 مدار اعلام حریق.</t>
  </si>
  <si>
    <t>مرکز تکرار کننده متعارف تا 8 مدار اعلام حریق.</t>
  </si>
  <si>
    <t>مرکز تکرار کننده متعارف تا 12 مدار اعلام حریق.</t>
  </si>
  <si>
    <t>مرکز تکرار کننده متعارف تا 16 مدار اعلام حریق.</t>
  </si>
  <si>
    <t>مرکز تکرار کننده متعارف تا 24 مدار اعلام حریق.</t>
  </si>
  <si>
    <t>مرکز تکرار کننده متعارف تا 32 مدار اعلام حریق.</t>
  </si>
  <si>
    <t>مرکز تکرار کننده متعارف تا40 مدار اعلام حریق.</t>
  </si>
  <si>
    <t>مرکز تکرار کننده تا متعارف 48 مدار اعلام حریق.</t>
  </si>
  <si>
    <t>مرکز تکرار کننده آدرس پذیر تا 1 مدار اعلام حریق.</t>
  </si>
  <si>
    <t>مرکز تکرار کننده آدرس پذیر تا 2 مدار اعلام حریق.</t>
  </si>
  <si>
    <t>مرکز تکرار کننده آدرس پذیر تا 4 مدار اعلام حریق.</t>
  </si>
  <si>
    <t>چراغ نمایشگر اعلام حریق متعارف، با ولتاژ کار 24 ولـت مستقیم با تلرانـس مناسـب.</t>
  </si>
  <si>
    <t>چراغ نمایشگر اعلام حریق با قابلیت آدرس پذیری بصورت نرم افزاری ، دارای ایزولاتور.</t>
  </si>
  <si>
    <t>دتکتور هوشمند ترکیبی دودی اوپتیکال و حرارتی به همراه پایه با قابلیت ارتباط دو طرفه با مرکز کنترل و آدرس پذیری بصورت نرم افزاری، دارای ایزولاتور مستقل و چراغ نشان دهنده عملکرد دتکتور.</t>
  </si>
  <si>
    <t>دتکتور هوشمند ترکیبی دودی اوپتیکال و حرارتی دارای آژیر به همراه پایه با قابلیت ارتباط دو طرفه با مرکز کنترل و آدرس پذیری بصورت نرم افزاری، دارای ایزولاتور مستقل و چراغ نشان دهنده عملکرد دتکتور.</t>
  </si>
  <si>
    <t>دتکتور حساس به نشت گاز شهری از نوع متعارف.</t>
  </si>
  <si>
    <t>دتکتور حساس به نشت گاز اکسیژن از نوع متعارف.</t>
  </si>
  <si>
    <t>دتکتور فرستنده گیرنده (Beam detector) به همراه رفلکتور مربوطه با قابلیت آدرس پذیری بصورت مستقیم یا از طریق ماژول اینترفیس و آدرس دهی بصورت نرم افزار.</t>
  </si>
  <si>
    <t>ماژول اینترفیس از نوع ورودی با قابلیت آدرس پذیری تا 2 کنتاکت به همراه ایزولاتور.</t>
  </si>
  <si>
    <t>ماژول اینترفیس از نوع خروجی با قابلیت آدرس پذیری تا 2 کنتاکت به همراه ایزولاتور.</t>
  </si>
  <si>
    <t>ماژول اینترفیس از نوع ورودی و خروجی با قابلیت آدرس پذیری تا 2 کنتاکت به همراه ایزولاتور.</t>
  </si>
  <si>
    <t>رک استاندارد 19 اینچ 15 یا 16واحدی برای نصب دستگاههای صوتی، از نوع فلزی با رنگ مناسب کوره ای، با اتصالات پیچ و مهره ای و امکان تهویه طبیعی، با براکتهای نصب و کلیه سیم بندیها و اتصالات جداشونده الکتریکی و سیم های کلافی فرم بندی شده جهت ارتباط با واحد اتصالات.</t>
  </si>
  <si>
    <t>رک استاندارد 19 اینچ 24 واحدی برای نصب دستگاههای صوتی، از نوع فلزی با رنگ مناسب کوره ای، با اتصالات پیچ و مهره ای و امکان تهویه طبیعی، با براکتهای نصب و کلیه سیم بندیها و اتصالات جداشونده الکتریکی و سیم های کلافی فرم بندی شده جهت ارتباط با واحد اتصالات.</t>
  </si>
  <si>
    <t>رک استاندارد 19 اینچ 27 یا 28 واحدی برای نصب دستگاههای صوتی، از نوع فلزی با رنگ مناسب کوره ای، با اتصالات پیچ و مهره ای و امکان تهویه طبیعی، با براکتهای نصب و کلیه سیم بندیها و اتصالات جداشونده الکتریکی و سیم های کلافی فرم بندی شده جهت ارتباط با واحد اتصالات.</t>
  </si>
  <si>
    <t>رک استاندارد 19 اینچ 36 واحدی برای نصب دستگاههای صوتی، از نوع فلزی با رنگ مناسب کوره ای، با اتصالات پیچ و مهره ای و امکان تهویه طبیعی، با براکتهای نصب و کلیه سیم بندیها و اتصالات جداشونده الکتریکی و سیم های کلافی فرم بندی شده جهت ارتباط با واحد اتصالات.</t>
  </si>
  <si>
    <t>رک استاندارد 19 اینچ 42 واحدی برای نصب دستگاه‌های صوتی، از نوع فلزی با رنگ مناسب کوره‌ای، با اتصالات پیچ و مهره‌ای و امکان تهویه طبیعی، با براکت‌های نصب و کلیه سیم‌بندی‌ها و اتصالات جداشونده الکتریکی و سیم‌های کلافی فرم‌بندی شده جهت ارتباط با واحد اتصالات.</t>
  </si>
  <si>
    <t>واحد اتصالات ترمینال، شامل مدار و ترمینالهای لازم برای توزیع برق و سیستم صوتی در یک واحد رک 19 اینچ استاندارد.</t>
  </si>
  <si>
    <t>پنل خالی یا مسدودکننده رک صوتی 19 اینچ یک یا دو واحدی.</t>
  </si>
  <si>
    <t>پنل خالی یا مسدودکننده رک صوتی 19 اینچ سه یا چهار واحدی.</t>
  </si>
  <si>
    <t>پیش تقویت کننده و میکسر آنالوگ با پاسخ فرکانسی حدود 30 هرتز تا حداقل 14000 هرتز و اعوجاج کمتر از یک درصد شامل چهار ورودی میکروفن و سه ورودی کمکی جهت اتصال به لوازم جانبی با ولوم های مجزا و کنترل جداگانه برای تنظیم صدای بم و زیر با دامنه تغییرات 15± دسیبل، کنترل اصلی، VU متر، دو خروجی و با قابلیت نصب در رک 19 اینچ.</t>
  </si>
  <si>
    <t>پیش تقویت کننده و میکسر آنالوگ با پاسخ فرکانسی حدود 30 هرتز تا حداقل 14000 هرتز و اعوجاج کمتر از یک درصد شامل چهار ورودی میکروفن و سه ورودی کمکی جهت اتصال به لوازم جانبی. با ولوم های مجزا و کنترل جداگانه برای تنظیم صدای بم و زیر با دامنه تغییرات 15± دسیبل، کنترل اصلی، VU متر، دو خروجی مجهز به مدار اولویت و با قابلیت نصب در رک 19 اینچ.</t>
  </si>
  <si>
    <t>پیش‌تقویت‌کننده و میکسر آنالوگ با پاسخ فرکانسی حدود 30 هرتز تا حداقل 14000 هرتز و اعوجاج کمتر از یک درصد شامل هشت ورودی میکروفن و سه ورودی کمکی جهت اتصال به لوازم جانبی. با ولوم‌های مجزا و کنترل جداگانه برای تنظیم صدای بم و زیر با دامنه تغییرات 15‌± دسیبل، کنترل اصلی، VU متر، دو خروجی مجهز به مدار اولویت و با قابلیت نصب در رک 19 اینچ.</t>
  </si>
  <si>
    <t>دستگاه رادیو پخش با قابلیت دریافت امواج رادیویی در باندهای AM - FM مجاز و استاندارد کشور در سیگنال 20 دسیبل دارای مدار بلندگوی مانیتورینگ، قابل نصب در رک صوتی با منبع تغذیه مستقل 220 ولت تثبیت شده.</t>
  </si>
  <si>
    <t>پنل اندازه گیری و کنترل توان (مانیتورینگ) برای کنترل سمعی و بصری کیفیت خروجی تقویت کننده های قدرت نصب شده در رک صوتی، دارای حداقل 4 ورودی، VU متر، بلندگوی مانیتورینگ مجهز به ولوم کنترل با امکان قطع، قابل نصب در رک 19 اینچ استاندارد.</t>
  </si>
  <si>
    <t>پنل اندازه‌گیری و کنترل توان (مانیتورینگ) برای کنترل سمعی و بصری کیفیت خروجی تقویت‌کننده‌های قدرت نصب شده در رک صوتی، دارای حداقل 12 ورودی، VU متر، بلندگوی مانیتورینگ مجهز به ولوم کنترل با امکان قطع، قابل نصب در رک 19 اینچ استاندارد.</t>
  </si>
  <si>
    <t>پنل انتخاب برنامه با 4 تا 12 کلید انتخاب و کلید All Call و کلید All Reset به همراه چراغ‌هایی برای نشان دادن وضعیت اتصال و پخش خطوط خروجی انتخابی، قابل نصب در رک 19 اینچ استاندارد.</t>
  </si>
  <si>
    <t>پنل انتخاب برنامه با 24 کلید انتخاب و کلید All Call و کلید All Reset به همراه چراغ‌هایی برای نشان دادن وضعیت اتصال و پخش خطوط خروجی انتخابی، قابل نصب در رک 19 اینچ استاندارد.</t>
  </si>
  <si>
    <t xml:space="preserve">میکسر و تقویت کننده صوتی رومیزی (Portable) با توان موثر 120 وات و حساسیت ورودی 0.8 ولت در امپدانس 10 کیلو اهم و مدارات کاهش نویز و مجهز به سه ورودی میکروفون و AUX و سه ورودی کمکی هر کدام با ولوم کنترل جداگانه و ولوم های باس و تریبل،اکو با قابلیت تنظیم. </t>
  </si>
  <si>
    <t>میکسر و تقویت‌کننده صوتی با توان مؤثر 120 وات و مجهز به دو ورودی میکروفن و AUX و سه ورودی کمکی هر کدام با ولوم کنترل جداگانه، رادیو پخش DVD-USB با خروجی تصویر، خروجی بلندگو با امپدانس کم (اهمی) و امپدانس زیاد (ولتی)، امکان کنترل صدا با ولوم‌های تریبل و باس، خروجی LINE OUT.</t>
  </si>
  <si>
    <t>میکسر و تقویت‌کننده صوتی با توان مؤثر 300 وات و مجهز به چهار ورودی میکروفن و AUX و سه ورودی کمکی هرکدام با ولوم کنترل جداگانه، یک ورودی با مدار حق تقدم، رادیو پخش DVD-USB با خروجی تصویر، خروجی بلندگو با امپدانس کم (اهمی) و امپدانس زیاد (ولتی)، امکان کنترل صدا با ولوم های تریبل و باس، اکو با قابلیت تنظیم، امکان نمایش توان خروجی با ویومتر، کلید چایم و آژیر، محافظت در مقابل اتصال کوتاه خروجی بلندگوها و یا اضافه بار، دارای فیوز حفاظتی.</t>
  </si>
  <si>
    <t>میکسر و تقویت‌کننده صوتی با توان مؤثر 500 وات و مجهز به چهار ورودی میکروفن و AUX و سه ورودی کمکی هرکدام با ولوم کنترل جداگانه، یک ورودی با مدار حق تقدم، رادیو پخش DVD-USB با خروجی تصویر، خروجی بلندگو با امپدانس کم (اهمی) و امپدانس زیاد (ولتی)، امکان کنترل صدا با ولوم های تریبل و باس، اکو با قابلیت تنظیم، امکان نمایش توان خروجی با ویومتر، کلید چایم و آژیر، محافظت در مقابل اتصال کوتاه خروجی بلندگوها و یا اضافه بار، دارای فیوز حفاظتی </t>
  </si>
  <si>
    <t>میکسر و تقویت‌کننده صوتی (آمپلی فایر) با قدرت مؤثر 1000 وات (4 ×250 وات) دیجیتال (4 کاناله) مجهز به ورودی AUX و MIC، ولوم اصلی کنترل صدای خروجی جهت خروجی‌های استاندارد 70 و 100 ولتی به همراه مدارات حفاظت اتصال کوتاه و کلید تغذیه اصلی.</t>
  </si>
  <si>
    <t>تقویت کننده قدرت صوتی  با توان موثر 200 وات با پاسخ فرکانسی 30 هرتز تا 14000 هرتز، دارای حساسیت 0/8 ولت در امپدانس 10 کیلواهم و مدارات کاهش نویز، مجهز به یک ورودی سیگنال و یک خروجی سیگنال جهت اتصال به تقویت کننده های دیگر به انضمام ولوم اصلی کنترل صدای خروجی و ترمینالهای پیچی جهت خروجیهای استاندارد 8 و 16 اهم و 70 و 100 ولتی به همراه مدارات حفاظت اتصال کوتاه و کلید تغذیه اصلی چراغ دار و VU متر، قابل نصب در رک 19 اینچ استاندارد.</t>
  </si>
  <si>
    <t>تقویت کننده قدرت صوتی با توان موثر 500-650 وات با پاسخ فرکانسی 30 هرتز تا 14000 هرتز، دارای حساسیت 0/8 ولت در امپدانس 10 کیلواهم و مدارات کاهش نویز، مجهز به یک ورودی سیگنال به انضمام ولوم اصلی کنترل صدای خروجی و ترمینالهای پیچی جهت خروجیهای استاندارد 8 و 16 اهم و 70 و 100 ولتی به همراه مدارات حفاظت اتصال کوتاه و کلید تغذیه اصلی چراغ دار و VU متر، قابل نصب در رک 19 اینچ استاندارد.</t>
  </si>
  <si>
    <t>پیش تقویت کننده میکروفن (تقویت کننده خط) برای انتقال سیگنال به فواصل بیش از 15 متر از ورودی پیش تقویت کننده اصلی.</t>
  </si>
  <si>
    <t>پنل آژیر تمام الکترونیکی با توانایی تولید فرکانسهای مختلف صوتی اخطاری (وضعیتهای سفید، زرد و قرمز) و مجهز به سلکتور چند حالتی برای انتخاب وضعیتهای فوق.</t>
  </si>
  <si>
    <t>کنسول کنترل ارتباط رومیزی، به منظور پیام رسانی برای حداکثر فاصله حدود 30 متر از مرکز صوتی، مجهز به میکروفن و پیش تقویت کننده داخلی با سه واحد پنل خالی برای جایگزینی پنل انتخاب مدار به تعداد موردنیاز، ترمینالهای خروجی به تعداد کافی.</t>
  </si>
  <si>
    <t>پنل اولویت دهنده اتوماتیک صوتی جهت اتصال سیستم مرکزی به مرکز فرعی صوتی با عملکرد سریع.</t>
  </si>
  <si>
    <t>کنسول میکروفن رومیزی با جعبه دکوراتیو مجهز به میکروفن با پایه فنری قابل تنظیم، پیش تقویت کننده داخلی و زنگ آغاز پیام.</t>
  </si>
  <si>
    <t>کنسول میکروفن رومیزی با جعبه دکوراتیو مجهز به میکروفن با پایه فنری قابل تنظیم، بدون پیش تقویت کننده داخلی و زنگ آغاز پیام.</t>
  </si>
  <si>
    <t>میکروفن دستی دینامیکی با عملکرد متناسب با فشار سیگنال یک جهته با امپدانس 600 اهم مجهز به کلید قطع و وصل با پاسخ فرکانسی 30 هرتز تا 18000 هرتز و حساسیت دریافت 74 دسیبل قابل نصب به روی پایه بلند و کوتاه.</t>
  </si>
  <si>
    <t>میکروفن ارتباط رومیزی قابل تنظیم اتوماتیک. مجهز به زنگ چایم با چهار حالت قابل انتخاب و آژیر (اعلام خطر) با قابلیت انتخاب حالت خروجی (MIC یا AUX) و امکان تنظیم سطح صدای میکروفن، زنگ و آژیر.</t>
  </si>
  <si>
    <t>پایه رومیزی مخصوص میکروفن با شفت قابل انعطاف.</t>
  </si>
  <si>
    <t>پایه بلند میکروفن  یک تکه نوع فلزی با رنگ مقاوم یا از جنس استیل یا آلومینیوم آنودایز شده با قابلیت تنظیم افقی یا عمودی.</t>
  </si>
  <si>
    <t>پایه بلند میکروفن دو تکه نوع فلزی با رنگ مقاوم یا از جنس استیل یا آلومینیوم آنودایز شده با قابلیت تنظیم افقی یا عمودی.</t>
  </si>
  <si>
    <t>پایه بلند میکروفن  سه تکه نوع فلزی با رنگ مقاوم یا از جنس استیل یا آلومینیوم آنودایز شده با قابلیت تنظیم افقی یا عمودی.</t>
  </si>
  <si>
    <t>کابل مخصوص میکروفن با شیلد قلع اندود و بافته شده  با حداقل مقطع 0/5 میلی متر مربع.</t>
  </si>
  <si>
    <t>پریز میکروفن دکوراتیو برای نصب توکار یا روکار.</t>
  </si>
  <si>
    <t>بلندگوی ستونی با بدنه فلزی دکوراتیو و رنگ کوره ای، مناسب برای داخل ساختمان،دارای براکت های مخصوص برای نصب قابل تنظیم حداقل 35± درجه و پنل با نمای مناسب و با پاسخ فرکانسی 30 هرتز تا 14000 هرتز، شامل تعداد مناسب بلندگوهای داخلی با قدرت کل 10 وات و دارای ترانسفورماتور تطبیق امپدانس 70 یا 100 ولتی.</t>
  </si>
  <si>
    <t>بلندگوی ستونی با بدنه فلزی دکوراتیو و رنگ کوره ای، مناسب برای داخل ساختمان،دارای براکت های مخصوص برای نصب قابل تنظیم حداقل 35± درجه و پنل با نمای مناسب و با پاسخ فرکانسی 30 هرتز تا 14000 هرتز، شامل تعداد مناسب بلندگوهای داخلی با قدرت کل 20 وات و دارای ترانسفورماتور تطبیق امپدانس 70 یا 100 ولتی.</t>
  </si>
  <si>
    <t>بلندگوی ستونی با بدنه فلزی دکوراتیو و رنگ کوره ای، مناسب برای داخل ساختمان ،دارای براکت های مخصوص برای نصب قابل تنظیم حداقل 35± درجه و پنل با نمای مناسب و با پاسخ فرکانسی 30 هرتز تا 14000 هرتز، شامل تعداد مناسب بلندگوهای داخلی با قدرت کل 30 وات و دارای ترانسفورماتور تطبیق امپدانس 70 یا 100 ولتی.</t>
  </si>
  <si>
    <t>بلندگوی ستونی با بدنه فلزی دکوراتیو و رنگ کوره ای، مناسب برای داخل ساختمان، دارای براکت های مخصوص برای نصب قابل تنظیم حداقل 35± درجه و پنل با نمای مناسب و با پاسخ فرکانسی 30 هرتز تا 14000 هرتز، شامل تعداد مناسب بلندگوهای داخلی با قدرت کل 40 وات و دارای ترانسفورماتور تطبیق امپدانس 70 یا 100 ولتی.</t>
  </si>
  <si>
    <t>بلندگوی دیواری با جنس ABS و با توان 5 وات و خروجی ولتی یا اهمی.</t>
  </si>
  <si>
    <t>بلندگوی دیواری با جنس ABS و با توان 10 وات و خروجی ولتی یا اهمی.</t>
  </si>
  <si>
    <t>بلندگوی دیواری با جنس ABS و با توان 40 وات و خروجی ولتی یا اهمی. </t>
  </si>
  <si>
    <t>بلندگوی سقفی با قدرت 3-5 واتی، با جنس ABS با پاسخ فرکانسی 30 هرتز تا 14000 هرتز، قابل نصب بصورت توکار در انواع سقف های کاذب.</t>
  </si>
  <si>
    <t>بلندگوی سقفی با قدرت 3-5 واتی، با جنس ABS با پاسخ فرکانسی 30 هرتز تا 14000 هرتز، قابل نصب بصورت روکار در انواع سقفها.</t>
  </si>
  <si>
    <t>بلندگوی سقفی با توان خروجی 10-5-2/5 وات با جنس ABS با پاسخ فرکانسی 110 هرتز تا 15000 هرتز، قابل نصب به صورت توکار و روکار ولتی یا اهمی، مجهز به ترانس مچینگ.</t>
  </si>
  <si>
    <t>بلندگوی شیپوری یا کتابی پلاستیکی از نوع ABS با قدرت 15-10 وات، دارای ترانسفورماتور تطبیق امپدانس و به همراه براکت نصب دو محوری.</t>
  </si>
  <si>
    <t>بلندگوی شیپوری یا کتابی پلاستیکی از نوع ABS با قدرت 25-20 وات، دارای ترانسفورماتور تطبیق امپدانس و به همراه براکت نصب دو محوری.</t>
  </si>
  <si>
    <t>بلندگوی شیپوری یا کتابی پلاستیکی از نوع ABS با قدرت 30 وات، دارای ترانسفورماتور تطبیق امپدانس و به همراه براکت نصب دو محوری.</t>
  </si>
  <si>
    <t>بلندگوی شیپوری یا کتابی تمام فلزی واترپروف با قدرت 25 وات، با ابعاد حداقل "6×"8، دارای ترانسفورماتور تطبیق امپدانس و به همراه براکت نصب دو محوری.</t>
  </si>
  <si>
    <t>بلندگوی شیپوری یا کتابی تمام فلزی واترپروف با قدرت 40 وات، با ابعاد حداقل "6×"8، دارای ترانسفورماتور تطبیق امپدانس و به همراه براکت نصب دو محوری.</t>
  </si>
  <si>
    <t>بلندگوی شیپوری یا کتابی تمام فلزی واترپروف با قدرت 15 وات، با ابعاد حداقل "6/5 ×"11، دارای ترانسفورماتور تطبیق امپدانس و به همراه براکت نصب دو محوری.</t>
  </si>
  <si>
    <t>بلندگوی شیپوری یا کتابی تمام فلزی واترپروف با قدرت 25 وات، با ابعاد حداقل "6/5 ×"11، دارای ترانسفورماتور تطبیق امپدانس و به همراه براکت نصب دو محوری.</t>
  </si>
  <si>
    <t>بلندگوی شیپوری یا کتابی تمام فلزی واترپروف با قدرت 40 وات، با ابعاد حداقل " 6/5×"11، دارای ترانسفورماتور تطبیق امپدانس و به همراه براکت نصب دو محوری.</t>
  </si>
  <si>
    <t>بوق شیپوری با بدنه آلومینیومی مناسب جهت نصب در فضای باز، دارای توان 2 الی 30 وات با پاسخ فرکانسی 400 تا 8000 هرتز دارای ترانسفورماتور تطبیق امپدانس 70 یا 100 ولتی به همراه دو بلندگوی داخلی.</t>
  </si>
  <si>
    <t>ولوم کنترل  از نوع دیواری، با جعبه روکار یا توکار از نوع دکوراتیو به قدرت حداکثر 5 وات.</t>
  </si>
  <si>
    <t>ولوم کنترل  از نوع دیواری، با جعبه روکار یا توکار از نوع دکوراتیو به قدرت حداکثر 10 وات.</t>
  </si>
  <si>
    <t>ولوم کنترل  از نوع دیواری، با جعبه روکار یا توکار از نوع دکوراتیو به قدرت حداکثر 20 وات.</t>
  </si>
  <si>
    <t>ولوم کنترل  از نوع دیواری، با جعبه روکار یا توکار از نوع دکوراتیو به قدرت حداکثر 30 وات.</t>
  </si>
  <si>
    <t>ولوم کنترل  از نوع دیواری، با جعبه روکار یا توکار از نوع دکوراتیو به قدرت حداکثر 40 وات.</t>
  </si>
  <si>
    <t>دستمزد ماسه ریزی در کانال با هر چند رشته کابل تا عرض 50 سانتی متر و تا عمق 100 سانتی متر.</t>
  </si>
  <si>
    <t>دستمزد ماسه ریزی در کانال با هر چند رشته کابل تا عرض 50 سانتی متر و برای عمق بیش از 100 سانتی متر.</t>
  </si>
  <si>
    <t>مترمربع</t>
  </si>
  <si>
    <t>دستمزد آجرچینی در کانال با هر چند رشته کابل.</t>
  </si>
  <si>
    <t>دستمزد کنده کاری، شیار در آوردن و سوراخ کردن در سطوح بنایی غیر بتنی برای نصـب لوله های برق تا سطح مقطع 20 سانتی متر مربع.</t>
  </si>
  <si>
    <t>دستمزد کنده کاری، شیار در آوردن و سوراخ کردن در سطوح بتنی برای نصـب لوله های برق تا سطح مقطع 20 سانتی متر مربع.</t>
  </si>
  <si>
    <t>براس بوش با یک عدد بوشن فلزی برای لوله های Pg11، Pg13.5 و Pg16.</t>
  </si>
  <si>
    <t>براس بوش با یک عدد بوشن فلزی برای لوله های Pg21.</t>
  </si>
  <si>
    <t>براس بوش با یک عدد بوشن فلزی برای لوله های Pg29.</t>
  </si>
  <si>
    <t>براس بوش با یک عدد بوشن فلزی برای لوله های Pg36.</t>
  </si>
  <si>
    <t>براس بوش با یک عدد بوشن فلزی برای لوله های Pg42.</t>
  </si>
  <si>
    <t>براس بوش با یک عدد بوشن فلزی برای لوله های Pg48.</t>
  </si>
  <si>
    <t>گلند برنجی با یک عدد مهره برای لوله های Pg11، Pg13.5 و Pg16.</t>
  </si>
  <si>
    <t>گلند برنجی با یک عدد مهره برای لوله های Pg21.</t>
  </si>
  <si>
    <t>گلند برنجی با یک عدد مهره برای لوله های Pg29.</t>
  </si>
  <si>
    <t>گلند برنجی با یک عدد مهره برای لوله های Pg36.</t>
  </si>
  <si>
    <t>گلند برنجی با یک عدد مهره برای لوله های Pg42.</t>
  </si>
  <si>
    <t>گلند برنجی با یک عدد مهره برای لوله های Pg48.</t>
  </si>
  <si>
    <t>قوطی تقسیم گرد چدنی، به قطر تقریبی 9070 میلی متر، دوراه، سه راه و چهارراه دردار.</t>
  </si>
  <si>
    <t>قوطی تقسیم گرد چدنی، به قطر تقریبی 9070 میلی متر، دوراه، سه راه و چهارراه دربوشن دار.</t>
  </si>
  <si>
    <t>قوطی تقسیم چدنی چهارگوش، به ابعاد 100×100 میلی متر دردار.</t>
  </si>
  <si>
    <t>قوطی تقسیم چدنی چهارگوش، به ابعاد 150×150 میلی متر دردار.</t>
  </si>
  <si>
    <t>قوطی تقسیم چدنی چهارگوش، به ابعاد 200×200 میلی متر دردار.</t>
  </si>
  <si>
    <t>زانو و سه راه چدنی دردار، برای لوله های Pg11 و Pg13.5 و Pg16 و Pg21.</t>
  </si>
  <si>
    <t>زانو و سه راه فولادی دردار، برای لوله های Pg11 و Pg13.5 و Pg16 و Pg21.</t>
  </si>
  <si>
    <t>قوطی تقسیم گالوانیزه چهارگوش دردار، به ابعاد تقریبی 80×80 میلی متر.</t>
  </si>
  <si>
    <t>قوطی تقسیم گالوانیزه چهارگوش دردار، به ابعاد تقریبی 100×100 میلی متر.</t>
  </si>
  <si>
    <t>قوطی تقسیم گالوانیزه چهارگوش دردار، به ابعاد تقریبی 150×150 میلی متر.</t>
  </si>
  <si>
    <t>قوطی تقسیم گالوانیزه چهارگوش دردار، به ابعاد تقریبی 200×200 میلی متر.</t>
  </si>
  <si>
    <t>قوطی تقسیم گالوانیزه چهارگوش دردار، به ابعاد تقریبی 300×100 میلی متر.</t>
  </si>
  <si>
    <t>قوطی کلید و پریز چهارگوش پرسی گالوانیزه، به ابعاد تقریبی 70×70 میلی متر.</t>
  </si>
  <si>
    <t>قوطی دایره ای شکل کلید و پریز توکار جهت نصب در دیوارهای پیش ساخته گچی </t>
  </si>
  <si>
    <t>قوطی تقسیم، گرد گالوانیزه، یا لوپینـگ باکس، به قطر 70 میلی متر، دردار یا بدون در.</t>
  </si>
  <si>
    <t>مهره برنجی برای لوله های فولادی Pg11 و Pg13.5 و Pg16.</t>
  </si>
  <si>
    <t>مهره برنجی برای لوله های فولادی Pg21.</t>
  </si>
  <si>
    <t>مهره برنجی برای لوله های فولادی Pg29.</t>
  </si>
  <si>
    <t>مهره برنجی برای لوله های فولادی Pg36.</t>
  </si>
  <si>
    <t>میخ یا پیچ به طول متوسط 2 یا 3 سانتی متر با چاشنی مربوط، برای بتن و آهن که با تفنـگ مربوط، نصـب شود.</t>
  </si>
  <si>
    <t>میخ یا پیچ به طول متوسط 4 سانتی متر با چاشنی مربوط، برای بتن و آهن که با تفنـگ مربوط، نصـب شود.</t>
  </si>
  <si>
    <t>جعبه تقسیم کائوچویی چهارگوش به ابعاد تقریبی 80×80 میلی متر بارانی.</t>
  </si>
  <si>
    <t>جعبه تقسیم کائوچویی چهارگوش به ابعاد تقریبی 100×100 میلی متر بارانی.</t>
  </si>
  <si>
    <t>جعبه تقسیم کائوچویی چهارگوش به ابعاد تقریبی 150×150 میلی متر بارانی.</t>
  </si>
  <si>
    <t>جعبه تقسیم دردار ضد انفجار، با چهار خروجی.</t>
  </si>
  <si>
    <t>جعبه تقسیم دردار ضد انفجار، با شـش خروجی.</t>
  </si>
  <si>
    <t>زانوی دردار ضد انفجار.</t>
  </si>
  <si>
    <t>جعبه تقسیم فیوزدارچدنی گلودار، برای نصـب درفضای آزادباسه عدد فیوز 25 آمپر به طورکامل.</t>
  </si>
  <si>
    <t>جعبه تقسیم فیوزدارچدنی گلودار، برای نصـب درفضای آزادباشـش عدد فیوز 25 آمپر به طورکامل.</t>
  </si>
  <si>
    <t>جعبه تقسیم فیوزدارچدنی گلودار، برای نصـب درفضای آزادبادوازده عددفیوز 25 آمپر به طورکامل.</t>
  </si>
  <si>
    <t>جعبه تقسیم فیوزدارچدنی گلودار، برای نصـب درفضای آزادباسه عدد فیوز 63 آمپر به طورکامل.</t>
  </si>
  <si>
    <t>جعبه تقسیم فیوزدارچدنی گلودار، برای نصـب در فضای آزاد باسه عدد فیوز 125 آمپرچاقویی.</t>
  </si>
  <si>
    <t>فریم برای نصـب چراغهای توکار، ساخته شده از نبشی و تسمه آهنی در سقفهای کاذب، به  ابعاد مناسـب چراغ مربوط، با یک دسـت رنـگ ضد زنـگ.</t>
  </si>
  <si>
    <t>قاب وبسـت آهنی، برای نصـب ترانسفورماتورهای هوایی یا چراغ های توکار یا متعلقات نصـب ناودانی های عمودی سینی کابل یا انواع نگهدار و آویز سینی کابل، نردبان کابل، لوله های برق و موارد مشابه، که از پروفیلهای مختلـف یا نبشی و یا تسمه و میلگرد ساخته شده، با پیچ و مهره لازم برای تنظیم، مطابق آنچه در نقشه های مربوط پیش بینی شده، با یک دسـت رنـگ ضد زنـگ.</t>
  </si>
  <si>
    <t>سینی کابل به عرض 100 میلی متر، پانچ شده متقاطع، ساخته شده ازورق گالوانیزه به ضخامـت 1/25 میلی متر، بایک لبه 4 سانتی متری ویک لبه یک سانتی متری.</t>
  </si>
  <si>
    <t>سینی کابل به عرض 200 میلی متر، پانچ شده متقاطع، ساخته شده ازورق گالوانیزه به ضخامـت 1/25 میلی متر، بایک لبه 4 سانتی متری ویک لبه یک سانتی متری.</t>
  </si>
  <si>
    <t>سینی کابل به عرض 300 میلی متر، پانچ شده متقاطع، ساخته شده ازورق گالوانیزه به ضخامـت 1/25 میلی متر، بایک لبه 4 سانتی متری ویک لبه یک سانتی متری.</t>
  </si>
  <si>
    <t>سینی کابل به عرض 400 میلی متر، پانچ شده متقاطع، ساخته شده ازورق گالوانیزه به ضخامـت 1/5 میلی متر، بایک لبه 4 سانتی متری ویک لبه یک سانتی متری.</t>
  </si>
  <si>
    <t>سینی کابل به عرض 500 میلی متر، پانچ شده متقاطع، ساخته شده ازورق گالوانیزه به ضخامـت 1/5 میلی متر، بایک لبه 4 سانتی متری ویک لبه یک سانتی متری.</t>
  </si>
  <si>
    <t>سینی کابل به عرض 600 میلی متر، پانچ شده متقاطع، ساخته شده ازورق گالوانیزه به ضخامـت 1/5 میلی متر، بایک لبه 4 سانتی متری ویک لبه یک سانتی متری.</t>
  </si>
  <si>
    <t>زانوی افقی سینی کابل به عرض 100 میلی متر، پانچ شده متقاطع، ساخته شده ازورق گالوانیزه به ضخامـت 1/25 میلی متر، بایک لبه 4 سانتی متری  و یک لبه یک سانتی متری.</t>
  </si>
  <si>
    <t>زانوی افقی سینی کابل به عرض 200 میلی متر، پانچ شده متقاطع، ساخته شده ازورق گالوانیزه به ضخامـت 1/25 میلی متر، بایک لبه 4 سانتی متری  و یک لبه یک سانتی متری.</t>
  </si>
  <si>
    <t>زانوی افقی سینی کابل به عرض 300 میلی متر، پانچ شده متقاطع، ساخته شده ازورق گالوانیزه به ضخامـت 1/25 میلی متر، بایک لبه 4 سانتی متری و یک لبه یک سانتی متری.</t>
  </si>
  <si>
    <t>زانوی افقی سینی کابل به عرض 400 میلی متر، پانچ شده متقاطع، ساخته شده ازورق گالوانیزه به ضخامـت 1/5 میلی متر، بایک لبه 4 سانتی متری و یک لبه یک سانتی متری.</t>
  </si>
  <si>
    <t>زانوی افقی سینی کابل به عرض 500 میلی متر، پانچ شده متقاطع، ساخته شده ازورق گالوانیزه به ضخامـت 1/5 میلی متر، بایک لبه 4 سانتی متری و یک لبه یک سانتی متری.</t>
  </si>
  <si>
    <t>زانوی افقی سینی کابل به عرض 600 میلی متر، پانچ شده متقاطع، ساخته شده ازورق گالوانیزه به ضخامـت 1/5 میلی متر، بایک لبه 4 سانتی متری و یک لبه یک سانتی متری.</t>
  </si>
  <si>
    <t>سه راهی سینی کابل به عرض 100 میلی متر، پانچ شده متقاطع، ساخته شده ازورق گالوانیزه به ضخامـت 1/25 میلی متر، بایک لبه 4 سانتی متری و یک لبه یک سانتی متری.</t>
  </si>
  <si>
    <t>سه راهی سینی کابل به عرض 200 میلی متر، پانچ شده متقاطع، ساخته شده ازورق گالوانیزه به ضخامـت 1/25 میلی متر، بایک لبه 4 سانتی متری و یک لبه یک سانتی متری.</t>
  </si>
  <si>
    <t>سه راهی سینی کابل به عرض 300 میلی متر، پانچ شده متقاطع، ساخته شده ازورق گالوانیزه به ضخامـت 1/25میلی متر، بایک لبه 4 سانتی متری و یک لبه یک سانتی متری.</t>
  </si>
  <si>
    <t>سه راهی سینی کابل به عرض 400 میلی متر، پانچ شده متقاطع، ساخته شده ازورق گالوانیزه به ضخامـت 1/5میلی متر، بایک لبه 4 سانتی متری و یک لبه یک سانتی متری.</t>
  </si>
  <si>
    <t>سه راهی سینی کابل به عرض 500 میلی متر، پانچ شده متقاطع، ساخته شده ازورق گالوانیزه به ضخامـت 1/5میلی متر، بایک لبه 4 سانتی متری و یک لبه یک سانتی متری.</t>
  </si>
  <si>
    <t>سه راهی سینی کابل به عرض 600 میلی متر، پانچ شده متقاطع، ساخته شده ازورق گالوانیزه به ضخامـت 1/5میلی متر، بایک لبه 4 سانتی متری و یک لبه یک سانتی متری.</t>
  </si>
  <si>
    <t>چهار راهی سینی کابل به عرض 100 میلی متر، پانچ شده متقاطع، ساخته شده ازورق گالوانیزه به ضخامـت 1/25میلی متر، بایک لبه 4 سانتی متری و یک لبه یک سانتی متری.</t>
  </si>
  <si>
    <t>چهار راهی سینی کابل به عرض 200 میلی متر، پانچ شده متقاطع، ساخته شده ازورق گالوانیزه به ضخامـت 1/25میلی متر، بایک لبه 4 سانتی متری و یک لبه یک سانتی متری.</t>
  </si>
  <si>
    <t>چهار راهی سینی کابل به عرض 300 میلی متر، پانچ شده متقاطع، ساخته شده ازورق گالوانیزه به ضخامـت 1/25میلی متر، بایک لبه 4 سانتی متری و یک لبه یک سانتی متری.</t>
  </si>
  <si>
    <t>چهار راهی سینی کابل به عرض 400 میلی متر، پانچ شده متقاطع، ساخته شده ازورق گالوانیزه به ضخامـت 1/5میلی متر، بایک لبه 4 سانتی متری و یک لبه یک سانتی متری.</t>
  </si>
  <si>
    <t>چهار راهی سینی کابل به عرض 500 میلی متر، پانچ شده متقاطع، ساخته شده ازورق گالوانیزه به ضخامـت 1/5میلی متر، بایک لبه 4 سانتی متری و یک لبه یک سانتی متری.</t>
  </si>
  <si>
    <t>چهار راهی سینی کابل به عرض 600 میلی متر، پانچ شده متقاطع، ساخته شده ازورق گالوانیزه به ضخامـت 1/5میلی متر، بایک لبه 4 سانتی متری و یک لبه یک سانتی متری.</t>
  </si>
  <si>
    <t>نگهدارنده (ساپورت) افقی پرسی زیر سینی، ساخته شده از ورق گالوانیزه به ضخامت 2/5 میلی متر برای سینی به عرض 100 میلی متر.</t>
  </si>
  <si>
    <t>نگهدارنده (ساپورت) افقی پرسی زیر سینی، ساخته شده از ورق گالوانیزه به ضخامت 2/5 میلی متر برای سینی به عرض 200 میلی متر.</t>
  </si>
  <si>
    <t>نگهدارنده (ساپورت) افقی پرسی زیر سینی، ساخته شده از ورق گالوانیزه به ضخامت 2/5 میلی متر برای سینی به عرض 300 میلی متر.</t>
  </si>
  <si>
    <t>نگهدارنده (ساپورت) افقی پرسی زیر سینی، ساخته شده از ورق گالوانیزه به ضخامت 2/5 میلی متر برای سینی به عرض 400 میلی متر.</t>
  </si>
  <si>
    <t>نگهدارنده (ساپورت) افقی پرسی زیر سینی، ساخته شده از ورق گالوانیزه به ضخامت 2/5 میلی متر برای سینی به عرض 500 میلی متر.</t>
  </si>
  <si>
    <t>نگهدارنده (ساپورت) افقی پرسی زیر سینی، ساخته شده از ورق گالوانیزه به ضخامت 2/5 میلی متر برای سینی به عرض 600 میلی متر.</t>
  </si>
  <si>
    <t>ناودانی عمودی به طول 200 میلی متر برای نصب نگهدارنده های افقی ردیفهای 282401 تا 282406، ساخته شده از ورق گالوانیزه به ضخامت 2/5 میلی متر برای یک ردیف سینی.</t>
  </si>
  <si>
    <t>ناودانی عمودی به طول 400 میلی متر برای نصب نگهدارنده های افقی ردیفهای 282401 تا 282406، ساخته شده از ورق گالوانیزه به ضخامت 2/5 میلی متر برای دو ردیف سینی.</t>
  </si>
  <si>
    <t>ناودانی عمودی به طول 800 میلی متر برای نصب نگهدارنده های افقی ردیفهای 282401 تا 282406، ساخته شده از ورق گالوانیزه به ضخامت 2/5 میلی متر برای سه ردیف سینی.</t>
  </si>
  <si>
    <t>نردبان کابل به عرض 20 سانتی متر، ساخته شده از ورق گالوانیزه به ضخامت 1/5میلی متر و با فاصله پله های 25 سانتی متری و با لبه نردبان 6 سانتی متری.</t>
  </si>
  <si>
    <t>نردبان کابل به عرض 30 سانتی متر، ساخته شده از ورق گالوانیزه به ضخامت 1/5 میلی متر و با فاصله پله های 25 سانتی متری و با لبه نردبان 6 سانتی متری.</t>
  </si>
  <si>
    <t>نردبان کابل به عرض 40 سانتی متر، ساخته شده از ورق گالوانیزه به ضخامت 1/5 میلی متر و با فاصله پله های 25 سانتی متری و با لبه نردبان 6 سانتی متری.</t>
  </si>
  <si>
    <t>نردبان کابل به عرض 50 سانتی متر، ساخته شده از ورق گالوانیزه به ضخامت 1/5 میلی متر و با فاصله پله های 25 سانتی متری و با لبه نردبان 6 سانتی متری.</t>
  </si>
  <si>
    <t>نردبان کابل به عرض 60 سانتی متر، ساخته شده از ورق گالوانیزه به ضخامت 1/5 میلی متر و با فاصله پله های 25 سانتی متری و با لبه نردبان 6 سانتی متری.</t>
  </si>
  <si>
    <t>نردبان کابل به عرض 75 سانتی متر، ساخته شده از ورق گالوانیزه به ضخامت 1/5 میلی متر و با فاصله پله های 25 سانتی متری و با لبه نردبان 6 سانتی متری.</t>
  </si>
  <si>
    <t>زانوی افقی نردبان کابل به عرض 20 سانتی متر، ساخته شده از ورق گالوانیزه به ضخامت 1/5میلی متر و با فاصله پله های 25 سانتی متری و با لبه نردبان 6 سانتی متری.</t>
  </si>
  <si>
    <t>زانوی افقی نردبان کابل به عرض 30 سانتی متر، ساخته شده از ورق گالوانیزه به ضخامت 1/5میلی متر و با فاصله پله های 25 سانتی متری و با لبه نردبان 6 سانتی متری.</t>
  </si>
  <si>
    <t>زانوی افقی نردبان کابل به عرض 40 سانتی متر، ساخته شده از ورق گالوانیزه به ضخامت 1/5میلی متر و با فاصله پله های 25 سانتی متری و با لبه نردبان 6 سانتی متری.</t>
  </si>
  <si>
    <t>زانوی افقی نردبان کابل به عرض 50 سانتی متر، ساخته شده از ورق گالوانیزه به ضخامت 1/5میلی متر و با فاصله پله های 25 سانتی متری و با لبه نردبان 6 سانتی متری.</t>
  </si>
  <si>
    <t>زانوی افقی نردبان کابل به عرض 60 سانتی متر، ساخته شده از ورق گالوانیزه به ضخامت 1/5میلی متر و با فاصله پله های 25 سانتی متری و با لبه نردبان 6 سانتی متری.</t>
  </si>
  <si>
    <t>زانوی افقی نردبان کابل به عرض 75 سانتی متر، ساخته شده از ورق گالوانیزه به ضخامت 1/5میلی متر و با فاصله پله های 25 سانتی متری و با لبه نردبان 6 سانتی متری.</t>
  </si>
  <si>
    <t>سه راهی نردبان کابل به عرض 20 سانتی متر، ساخته شده از ورق گالوانیزه به ضخامت 1/5میلی متر و با فاصله پله های 25 سانتی متری و با لبه نردبان 6 سانتی متری.</t>
  </si>
  <si>
    <t>سه راهی نردبان کابل به عرض 30 سانتی متر، ساخته شده از ورق گالوانیزه به ضخامت 1/5میلی متر و با فاصله پله های 25 سانتی متری و با لبه نردبان 6 سانتی متری.</t>
  </si>
  <si>
    <t>سه راهی نردبان کابل به عرض 40 سانتی متر، ساخته شده از ورق گالوانیزه به ضخامت 1/5میلی متر و با فاصله پله های 25 سانتی متری و با لبه نردبان 6 سانتی متری.</t>
  </si>
  <si>
    <t>سه راهی نردبان کابل به عرض 50 سانتی متر، ساخته شده از ورق گالوانیزه به ضخامت 1/5میلی متر و با فاصله پله های 25 سانتی متری و با لبه نردبان 6 سانتی متری.</t>
  </si>
  <si>
    <t>سه راهی نردبان کابل به عرض 60 سانتی متر، ساخته شده از ورق گالوانیزه به ضخامت 1/5میلی متر و با فاصله پله های 25 سانتی متری و با لبه نردبان 6 سانتی متری.</t>
  </si>
  <si>
    <t>سه راهی نردبان کابل به عرض 75 سانتی متر، ساخته شده از ورق گالوانیزه به ضخامت 1/5میلی متر و با فاصله پله های 25 سانتی متری و با لبه نردبان 6 سانتی متری.</t>
  </si>
  <si>
    <t>چهار راهی نردبان کابل به عرض 20 سانتی متر، ساخته شده از ورق گالوانیزه به ضخامت 1/5میلی متر و با فاصله پله های 25 سانتی متری و با لبه نردبان 6 سانتی متری.</t>
  </si>
  <si>
    <t>چهار راهی نردبان کابل به عرض 30 سانتی متر، ساخته شده از ورق گالوانیزه به ضخامت 1/5میلی متر و با فاصله پله های 25 سانتی متری و با لبه نردبان 6 سانتی متری.</t>
  </si>
  <si>
    <t>چهار راهی نردبان کابل به عرض 40 سانتی متر، ساخته شده از ورق گالوانیزه به ضخامت 1/5میلی متر و با فاصله پله های 25 سانتی متری و با لبه نردبان 6 سانتی متری.</t>
  </si>
  <si>
    <t>چهار راهی نردبان کابل به عرض 50 سانتی متر، ساخته شده از ورق گالوانیزه به ضخامت 1/5میلی متر و با فاصله پله های 25 سانتی متری و با لبه نردبان 6 سانتی متری.</t>
  </si>
  <si>
    <t>چهار راهی نردبان کابل به عرض 60 سانتی متر، ساخته شده از ورق گالوانیزه به ضخامت 1/5میلی متر و با فاصله پله های 25 سانتی متری و با لبه نردبان 6 سانتی متری.</t>
  </si>
  <si>
    <t>چهار راهی نردبان کابل به عرض 75 سانتی متر، ساخته شده از ورق گالوانیزه به ضخامت 1/5میلی متر و با فاصله پله های 25 سانتی متری و با لبه نردبان 6 سانتی متری.</t>
  </si>
  <si>
    <t>جداکننده (Divider) سینی کابل و نردبان کابل، ساخته شده از ورق گالوانیزه به ضخامت 1/25میلی متر، مناسب برای ردیفهای 282001 الی 282006 و 282601 الی 282606.</t>
  </si>
  <si>
    <t>اتصال (رابط) مستقیم سینی کابل و نردبان کابل بصورت نبشی، ساخته شده از ورق گالوانیزه به ضخامت 1/5میلی مترو با پیچ و مهره مربوط.</t>
  </si>
  <si>
    <t>اتصال (رابط) عمودی قابل تنظیم سینی کابل و نردبان کابل بصورت نبشی، ساخته شده از ورق گالوانیزه به ضخامت 1/5میلی مترو با پیچ و مهره مربوط.</t>
  </si>
  <si>
    <t>بست فلزی (اسپیت) برای لوله های Pg11 و Pg13.5 و Pg16 با پیچ و رول پلاگ مربوط.</t>
  </si>
  <si>
    <t>بست فلزی (اسپیت) برای لوله Pg21 با پیچ و رول پلاگ مربوط.</t>
  </si>
  <si>
    <t>بست فلزی (اسپیت) برای لوله Pg29 با پیچ و رول پلاگ مربوط.</t>
  </si>
  <si>
    <t>بست فلزی (اسپیت) برای لوله Pg36 با پیچ و رول پلاگ مربوط.</t>
  </si>
  <si>
    <t>بست فلزی (اسپیت) برای لوله Pg42 با پیچ و رول پلاگ مربوط.</t>
  </si>
  <si>
    <t>بست فلزی (اسپیت) برای لوله Pg48 با پیچ و رول پلاگ مربوط.</t>
  </si>
  <si>
    <t>بست کائوچویی به قطر 14-5، یا 17-6 میلی متر، با پیچ و رول پلاگ مربوط.</t>
  </si>
  <si>
    <t>بست کائوچویی به قطر 25-15 میلی متر، با پیچ و رول پلاگ مربوط.</t>
  </si>
  <si>
    <t>بست کائوچویی به قطر 34-24 میلی متر، با پیچ و رول پلاگ مربوط.</t>
  </si>
  <si>
    <t>بست کائوچویی به قطر 45-32 میلی متر، با پیچ و رول پلاگ مربوط.</t>
  </si>
  <si>
    <t>بست کائوچویی با ریل فلزی، به قطر 25-7 میلی متر.</t>
  </si>
  <si>
    <t>بست کائوچویی باریل فلزی، به قطر 38-13 میلی متر.</t>
  </si>
  <si>
    <t xml:space="preserve">بست پلاستیکی کمربندی.  </t>
  </si>
  <si>
    <t>مجموعه کانکتور MC4  یک به یک به صورت کامل جهت استفاده در سامانه‌های خورشیدی</t>
  </si>
  <si>
    <t>مجموعه کانکتور MC4 دو به یک به صورت کامل جهت استفاده در سامانه‌های خورشیدی</t>
  </si>
  <si>
    <t>کابل تک رشته ای 1500 ولت DC مقاوم در برابر اشعه ماورا بنفش ، قلع اندود با هسته مسی با عایق و روکش کراس لینک به سطح مقطع 4 میلی متر مربع برای استفاده در سامانه های خورشیدی</t>
  </si>
  <si>
    <t>کابل تک رشته ای 1500 ولت DCمقاوم در برابر اشعه ماورا بنفش، قلع اندود با هسته مسی با عایق و روکش کراس لینک به سطح مقطع 6 میلی متر مربع برای استفاده در سامانه های خورشیدی</t>
  </si>
  <si>
    <t>کابل تک رشته ای 1500 ولت DCمقاوم در برابر اشعه ماورا بنفش ، قلع اندود با هسته مسی با عایق و روکش کراس لینک به سطح مقطع 10 میلی متر مربع برای استفاده در سامانه های خورشیدی</t>
  </si>
  <si>
    <t>کابل تک رشته ای 1500 ولت DCقلع اندود با هسته مسی ، عایق و روکش پی وی سی مقاوم در برابر اشعه ماورا بنفش به سطح مقطع 4 میلی متر مربع برای استفاده در سامانه های خورشیدی</t>
  </si>
  <si>
    <t>کابل تک رشته ای1500 ولت DC قلع اندود با هسته مسی ، عایق و روکش پی وی سی مقاوم در برابر اشعه ماورا بنفش به سطح مقطع 6 میلی متر مربع برای استفاده در سامانه های خورشیدی</t>
  </si>
  <si>
    <t>کابل تک رشته ای1500 ولت DC قلع اندود با هسته مسی ، عایق و روکش پی وی سی مقاوم در برابر اشعه ماورا بنفش به سطح مقطع 10 میلی متر مربع برای استفاده در سامانه های خورشیدی</t>
  </si>
  <si>
    <t>کابل فیبر نوری، 6 رشته ای مالتی مود OMM .</t>
  </si>
  <si>
    <t>کابل فیبر نوری، 12 رشته ای مالتی مود OMM .</t>
  </si>
  <si>
    <t>کابل فیبر نوری، 6 رشته ای تک مود OSM . </t>
  </si>
  <si>
    <t>کابل فیبر نوری، 12 رشته ای تک مود OSM .</t>
  </si>
  <si>
    <t>کابل CAT6 چهار زوج نوع  UTP همراه با پوشش PVC یا LSZH .</t>
  </si>
  <si>
    <t>ککابل CAT6 چهار زوج نوع  FTP یا SFTP همراه با پوشش LSZH .</t>
  </si>
  <si>
    <t>کابل CAT6 چهار زوج نوع  FTP یا SFTP همراه با پوشش PVC .</t>
  </si>
  <si>
    <t>کابل CAT7 چهار زوج نوع SSTP همراه با پوشش LSZH .</t>
  </si>
  <si>
    <t>کابل GBIT10 چهار زوج نوع FTP همراه با پوشش LSZH .</t>
  </si>
  <si>
    <t>پچ کرد فیبر نوری µM 50/125 LC/SC به طول یک متر.</t>
  </si>
  <si>
    <t>پچ کرد فیبر نوری µM 50/125 LC/LC به طول دو متر.</t>
  </si>
  <si>
    <t>پچ کرد فیبر نوری µM 9/125 SC/SC به طول یک متر.</t>
  </si>
  <si>
    <t>پــــــچ کـــــرد فیــبر نوری µM 9/125 LC/LC یا µM 9/125 SC/LC به طول یک متر.</t>
  </si>
  <si>
    <t>پیگتل  µM  9/125 SC یا µM  9/125 LC   به طول یک متر.</t>
  </si>
  <si>
    <t>پنل 24 تایی UTP از نوع CAT6 با قابلیت بدون نیاز به ابزار خاص (Tool Free) .</t>
  </si>
  <si>
    <t>پنل 24 تایی FTP از نوع CAT6 با قابلیت بدون نیاز به ابزار خاص (Tool Free) .</t>
  </si>
  <si>
    <t>پنل 24 تایی STP از نوع CAT6 با قابلیت بدون نیاز به ابزار خاص (Tool Free) .</t>
  </si>
  <si>
    <t>پنل 48 تایی تلفن با پورت  RJ45 (کانکتور 5-4/6-3).</t>
  </si>
  <si>
    <t>آداپتور POE چهار پورت.</t>
  </si>
  <si>
    <t>کانکتور µM LC 62.5/125 &amp; 50/125.</t>
  </si>
  <si>
    <t>کانکتور µM LC 50/125 یا µM SC 50/125.  </t>
  </si>
  <si>
    <t>مبدل کابل فیبر نوری به کابل مسی.</t>
  </si>
  <si>
    <t>پچ کرد  LSZH یا PVC UTP CAT6 یا FTP به طول یک متر.</t>
  </si>
  <si>
    <t>پچ کرد  LSZH یا PVC UTP CAT6 یا FTP به طول دو متر.</t>
  </si>
  <si>
    <t>پچ کرد   LSZH یا PVC UTP CAT6 یا FTP به طول پنج متر.</t>
  </si>
  <si>
    <t>جک (کانکتور) RJ45 .</t>
  </si>
  <si>
    <t>جک (کانکتور)شیلددار RJ45 .</t>
  </si>
  <si>
    <t>پچ کرد STP CAT7 LSZH به طول یک متر.</t>
  </si>
  <si>
    <t>پچ کرد STP CAT7 LSZH به طول دو متر.</t>
  </si>
  <si>
    <t>کابینت پچ پنل فیبر نوری.</t>
  </si>
  <si>
    <t>رک ایستاده IT دارای 42 یونیت با ابعاد 800×2108×600  میلی متر.</t>
  </si>
  <si>
    <t>رک ایستاده IT دارای 42 یونیت با ابعاد 1000×2108×800  میلی متر.</t>
  </si>
  <si>
    <t>رک ایستاده IT دارای 47 یونیت با ابعاد 800×23033×800  میلی متر.</t>
  </si>
  <si>
    <t>رک دیواری IT دارای 6 یونیت با ابعاد 400×350×600  میلی متر.</t>
  </si>
  <si>
    <t>رک دیواری IT دارای 12 یونیت با ابعاد 400×600×600  میلی متر.</t>
  </si>
  <si>
    <t>رک دیواری IT دارای 12 یونیت با ابعاد 600×600×600  میلی متر با امکانات دسترسی به پشت تجهیزات شبکه.</t>
  </si>
  <si>
    <t>رک دیواری IT دارای 21 یونیت با ابعاد 600×1000×600  میلی متر با امکانات دسترسی به پشت تجهیزات شبکه.</t>
  </si>
  <si>
    <t>کاست فیبر نوری 4 پورت.</t>
  </si>
  <si>
    <t>پریز RJ45 موزاییک GBIT10 با قابلیت بدون نیاز به ابزار خاص (Tool Free).</t>
  </si>
  <si>
    <t>پریز RJ45 موزاییک CAT6 UTP با قابلیت بدون نیاز به ابزار خاص (Tool Free) .</t>
  </si>
  <si>
    <t>پریز RJ45 موزاییک CAT6 STP با قابلیت بدون نیاز به ابزار خاص (Tool Free) .</t>
  </si>
  <si>
    <t>پریز RJ45 موزاییک CAT6 FTP با قابلیت بدون نیاز به ابزار خاص (Tool Free) .</t>
  </si>
  <si>
    <t>صفحه فن به اندازه جاگیری دو فن با عرض 600 یا 800 میلی متر (بدون فن).</t>
  </si>
  <si>
    <t>فن رک به ولتاژ 220 ولت با قطر 105 میلی متر.</t>
  </si>
  <si>
    <t>کاست نگهدارنده پیگتل.</t>
  </si>
  <si>
    <t>ترموستات قابل تنظیم از 5 درجه تا 60 درجه سانتیگراد.</t>
  </si>
  <si>
    <t>مترمکعب</t>
  </si>
  <si>
    <t>ماسه برای زیر و روی کابل.</t>
  </si>
  <si>
    <t>قالب</t>
  </si>
  <si>
    <t>آجر فشاری.</t>
  </si>
  <si>
    <t>آجر ماشینی سوراخ دار به ابعاد آجر فشاری.</t>
  </si>
  <si>
    <t xml:space="preserve">میکرو اینورتر با توان خروجی کمتر از 320 وات </t>
  </si>
  <si>
    <t>اینورتر رشته‌ای تک‌فاز متصل به شبکه با توان کمتر از 3 کیلووات؛ حداقل راندمان 96 درصد و درجه حفاظت 65 با حداقل یک عددMPPT مجهز به کلید قابل قطع زیر بار</t>
  </si>
  <si>
    <t>اینورتر رشته‌ای تک‌فاز متصل به شبکه با توان 3 کیلووات ؛ حداقل راندمان 96 درصد و درجه حفاظت 65 با حداقل یک عددMPPT مجهز به  کلید قابل قطع زیر بار </t>
  </si>
  <si>
    <t>اضافه بها به ردیف 780112 به ازای افزایش توان هر 1000 وات تا بیشینه توان کمتر از 5کیلووات </t>
  </si>
  <si>
    <t>اینورتر رشته‌ای تک‌فاز متصل به شبکه با توان 5 کیلووات؛ حداقل راندمان 96 درصد و درجه حفاظت65 با حداقل  یک عددMPPT مجهز به  کلید قابل قطع زیر بار </t>
  </si>
  <si>
    <t>اینورتر رشته‌ای سه‌فاز متصل به شبکه با توان کمتر از 5 کیلووات؛ حداقل راندمان 96 درصد و درجه حفاظت 65 حداقل یک عددMPPT مجهز به کلید قابل قطع زیر بار </t>
  </si>
  <si>
    <t>اینورتر رشته‌ای سه‌فاز متصل به شبکه با توان 5 کیلووات  حداقل راندمان 96 درصد و درجه حفاظت 65 با حداقل یک عددMPPT مجهز به  کلید قابل قطع زیر بار </t>
  </si>
  <si>
    <t>اضافه بها به ردیف 780121 به ازای افزایش هر 1000 وات توان ، تا بیشینه توان کمتر از 10 کیلووات</t>
  </si>
  <si>
    <t>اینورتر رشته‌ای سه‌فاز متصل به شبکه با توان 10کیلووات حداقل راندمان 96 درصد و درجه حفاظت 65 با حداقل یک عددMPPT عدد مجهز به کلید قابل قطع زیر بار </t>
  </si>
  <si>
    <t>اضافه بها به ردیف 780124 به ازای افزایش هر 1000 وات توان، تا بیشینه توان 15 کیلووات</t>
  </si>
  <si>
    <t>اینورتر رشته‌ای سه‌فاز متصل به شبکه با توان 15 کیلووات  با حداقل راندمان 96 درصد و درجه حفاظت 65 با حداقل یک عددMPPT عدد مجهز به کلید قابل قطع زیر بار </t>
  </si>
  <si>
    <t>اضافه بها به ردیف 780127 به ازای افزایش هر 1000 وات توان، تا بیشینه توان 25 کیلووات</t>
  </si>
  <si>
    <t>اینورتر رشته‌ای سه‌فاز متصل به شبکه با توان 25 کیلووات  حداقل راندمان 96 درصد و درجه حفاظت 65 با حداقل یک عددMPPT مجهز به کلید قابل قطع زیر بار </t>
  </si>
  <si>
    <t>اضافه بها به ردیف 780130 به ازای افزایش هر 1000 وات توان، تا بیشینه توان 50 کیلووات</t>
  </si>
  <si>
    <t>اینورتر مرکزی سه‌فاز متصل به شبکه با توان 50 کیلووات؛ حداقل راندمان 96 درصد و درجه حفاظت 65 با حداقل یک عددMPPT مجهز به کلید قابل قطع زیر بار و تابلوی تجمیع Combiner Box</t>
  </si>
  <si>
    <t>اضافه بها به ردیف 780133 به ازای افزایش هر 1000 وات توان، تا بیشینه توان 75کیلووات</t>
  </si>
  <si>
    <t>اینورتر مرکزی سه‌فاز متصل به شبکه با توان بیشتر از 75 کیلووات؛ با حداقل راندمان 96 درصد و درجه حفاظت 65 با حداقل یک عددMPPT مجهز به  کلید قابل قطع زیر بار و تابلوی تجمیع Combiner Box</t>
  </si>
  <si>
    <t>اضافه بها به ردیف  780137 به ازای افزایش هر 1000 وات توان، تا بیشینه توان 100 کیلووات</t>
  </si>
  <si>
    <t>اینورتر مرکزی سه‌فاز متصل به شبکه با توان 100 کیلووات، حداقل راندمان 96 درصد و درجه حفاظت 65 با حداقل یک عددMPPT مجهز به کلید قابل قطع زیر بار و تابلوی تجمیع Combiner Box</t>
  </si>
  <si>
    <t>اینورتر مرکزی سه‌فاز متصل به شبکه با توان 250 کیلووات؛ حداقل راندمان 96 درصد و درجه حفاظت 65 با حداقل یک عددMPPT مجهز به کلید قابل قطع زیر بار و تابلوی تجمیع Combiner Box</t>
  </si>
  <si>
    <t>اینورتر مرکزی سه‌فاز متصل به شبکه با توان 500 کیلووات  ؛حداقل راندمان 96 درصد و درجه حفاظت 65 با حداقل یک عددMPPT مجهز به  کلید قابل قطع زیر بار و تابلوی تجمیع Combiner Box</t>
  </si>
  <si>
    <t>اینورتر مرکزی سه‌فاز متصل به شبکه با توان 1 مگاوات؛ حداقل راندمان 96 درصد و درجه حفاظت 65IP با حداقل یک عددMPPT مجهز به  کلید قابل قطع زیر بار و تابلوی تجمیع  Combiner Box</t>
  </si>
  <si>
    <t>اضافه بها به ردیف 780101 الی 780170 درصورت افزایش راندمان حداکثر تا 98 درصد</t>
  </si>
  <si>
    <t>اضافه بها به ردیف 780101 الی 780170 درصورت افزایش تعداد Mppt  حداکثر تا 3 عدد</t>
  </si>
  <si>
    <t>اضافه بها به ردیف 780101 الی 780170 درصورت افزایش درجه حفاظت حداکثر تا 67</t>
  </si>
  <si>
    <t xml:space="preserve">کسر بها به  ردیف های 780101 الی 780170 درصورت عدم وجود کلید قابل قطع زیر بار DC Switch Breaker در اینورتر </t>
  </si>
  <si>
    <t>اینورتر مستقل از شبکه با ظرفیت کمتر از 375 وات؛ دارای شکل موج خروجی سینوسی کامل و راندمان حداقل 94 درصد و درجه حفاظت IP20</t>
  </si>
  <si>
    <t>اینورتر مستقل از شبکه با ظرفیت 375 وات دارای شکل موج خروجی سینوسی کامل و راندمان حداقل 94 درصد و درجه حفاظت IP20</t>
  </si>
  <si>
    <t>اینورتر مستقل از شبکه با ظرفیت 700 وات دارای شکل موج خروجی سینوسی کامل ، راندمان حداقل 94 درصد و درجه حفاظت IP20  </t>
  </si>
  <si>
    <t>اینورتر مستقل‌ از‌ شبکه با ظرفیت 1000 وات دارای شکل موج خروجی سینوسی کامل، راندمان حداقل 94 درصد و درجه حفاظت IP20  </t>
  </si>
  <si>
    <t>اینورتر مستقل از شبکه با ظرفیت 1500 وات دارای شکل موج خروجی سینوسی کامل، راندمان حداقل 94 درصد و درجه حفاظت IP20</t>
  </si>
  <si>
    <t>اینورتر مستقل از شبکه با توان 2000 وات؛ دارای شکل موج خروجی سینوسی کامل، راندمان حداقل 94 درصد و درجه حفاظت IP20  </t>
  </si>
  <si>
    <t>﻿﻿ اینورتر مستقل از شبکه با ظرفیت 3000 وات دارای شکل موج خروجی سینوسی کامل، راندمان حداقل 94 درصد و درجه حفاظت IP20  </t>
  </si>
  <si>
    <t>اینورتر مستقل از شبکه با ظرفیت 5000 وات دارای شکل موج خروجی سینوسی کامل، راندمان حداقل 94 درصد و درجه حفاظت IP20  </t>
  </si>
  <si>
    <t>اضافه بها به ردیف 780209 به ازای افزایش هر 100 وات تا بیشنه توان نهایی 675 وات </t>
  </si>
  <si>
    <t>اضافه بها به ردیف 780212 به ازای افزایش هر 100 وات تا  بیشینه توان نهایی 1000 وات</t>
  </si>
  <si>
    <t>اضافه بها به ردیف 780215 به ازای افزایش هر 100 وات تا بیشینه توان نهایی 1500 وات</t>
  </si>
  <si>
    <t>اضافه بها به ردیف 780218 به ازای افزایش هر 100 وات بیشینه توان نهایی 1900 وات </t>
  </si>
  <si>
    <t>اضافه بها به ردیف 780221 به ازای افزایش هر 100 وات بیشینه توان نهایی 2900 وات </t>
  </si>
  <si>
    <t>اضافه بها به ردیف 780224 به ازای افزایش هر 100 وات بیشینه توان نهایی 4900 وات </t>
  </si>
  <si>
    <t>اضافه بها به اینورترهای ردیف های  780201 الی 780224 به ازای هر یک درصد افزایش راندمان تا  بیشینه راندمان 98 درصد</t>
  </si>
  <si>
    <t>اضافه بها به اینورترهای ردیف های  780201 الی 780224 به ازای افزایش هر یک پله افزایش درجه حفاظت از حداقل تعیین شده تا بیشینه درجه حفاظت 23 </t>
  </si>
  <si>
    <t>اضافه بها به اینورترهای ردیف‌های  780201 الی 780224  در صورت وجود قابلیت کارکرد سه فاز از طریق تغییر در سیم بندی اینورتر</t>
  </si>
  <si>
    <t>اضافه بها به اینورترهای ردیف‌های  780201 الی 780224 در صورت قابلیت استفاده از کلید ATS</t>
  </si>
  <si>
    <t>اضافه بها به اینورترهای ردیف‌های 780201 الی 780224 در صورت قابلیت استفاده به صورت موازی با اینورتر (های) دیگر</t>
  </si>
  <si>
    <t>اینورتر شارژ مستقل از شبکه با ظرفیت 800 وات؛ دارای شکل موج خروجی سینوسی کامل و راندمان حداقل 94 درصد با درجه حفاظت 22 IP</t>
  </si>
  <si>
    <t>اینورتر مستقل از شبکه با ظرفیت 5000 وات؛ دارای شکل موج خروجی سینوسی کامل و راندمان حداقل 94 با درجه حفاظت 22 IP</t>
  </si>
  <si>
    <t>اینورتر شارژ مستقل از شبکه با ظرفیت 1200 وات؛ دارای شکل موج خروجی سینوسی کامل و راندمان حداقل 94 درصد با درجه حفاظت 22 IP</t>
  </si>
  <si>
    <t>اینورتر شارژ مستقل از شبکه با ظرفیت 1600 وات؛ دارای شکل موج خروجی سینوسی کامل و راندمان حداقل 94 درصد با درجه حفاظت 22 IP</t>
  </si>
  <si>
    <t>اینورتر شارژ مستقل از شبکه با ظرفیت 2000 وات؛ دارای شکل موج خروجی سینوسی کامل و راندمان حداقل 94 درصد و درجه حفاظت 22  IP</t>
  </si>
  <si>
    <t>اینورتر شارژ مستقل از شبکه با ظرفیت 3000 وات؛ دارای شکل موج خروجی سینوسی کامل و راندمان حداقل 94 درصد با درجه حفاظت 22 IP</t>
  </si>
  <si>
    <t>اینورتر شارژ مستقل از شبکه با ظرفیت 5000 وات؛ دارای شکل موج خروجی سینوسی کامل و راندمان حداقل 94 درصد با درجه حفاظت 22IP</t>
  </si>
  <si>
    <t>هر وات پنل‌خورشیدی مونوکریستالین با راندمان حداقل 15 درصد با درجه حفاظت  IP65 و تعداد 3 عدد دیود بای پس</t>
  </si>
  <si>
    <t xml:space="preserve">اضافه بها به ردیف 790101 به ازای افزایش هر یک درصد افرایش راندمان تا بیشینه راندمان 22 درصد </t>
  </si>
  <si>
    <t xml:space="preserve">اضافه بها به ردیف 790101 به ازای افزایش یک درجه افزایش درجه حفاظت IP تا بیشینه درجه حفاظت IP67 </t>
  </si>
  <si>
    <t>اضافه بها به ردیف 790101 به ازای افزایش هر یک عدد دیود بای پس حداکثر تا 6 عدد </t>
  </si>
  <si>
    <t xml:space="preserve">پنل‌خورشیدی پلی‌کریستالین به ازای هر وات با راندمان حداقل 15 درصد با درجه حفاظت IP65 و حداقل سه عدد دیود بای پس </t>
  </si>
  <si>
    <t xml:space="preserve">اضافه بها به ردیف 790301 به ازای افزایش یک درصد راندمان تا بیشینه راندمان 22 درصد </t>
  </si>
  <si>
    <t>اضافه بها به ردیف 790301 به ازای افزایش هر پله درجه حفاظت تا بیشینه درجه حفاظت IP67</t>
  </si>
  <si>
    <t xml:space="preserve">اضافه بها به ردیف 790301 ازای افزایش هر یک عدد دیود بای پس تا بیشینه تعداد 6 عدد دیود بای پس </t>
  </si>
  <si>
    <t>هر وات پنل‌خورشیدی لایه نازک با حداقل راندمان 9 درصد، با حداقل سه دیود بای پس </t>
  </si>
  <si>
    <t xml:space="preserve">اضافه بها به ردیف 790501 به ازای افزایش هر یک درصد افرایش راندمان تا بیشینه راندمان 20 درصد </t>
  </si>
  <si>
    <t>اضافه بها به ردیف 790501 به ازای افزایش هر یک درصد افرایش راندمان تا بیشینه راندمان 20 درصد </t>
  </si>
  <si>
    <t>اضافه بها به ردیف 790501 به ازای هر یک عدد دیود بای پس تا بیشینه تعداد 6 عدد دیود بای پس</t>
  </si>
  <si>
    <t>هر وات پنل خورشیدی BIPV </t>
  </si>
  <si>
    <t xml:space="preserve">سازه نگهدارنده پنل خورشیدی با زاویه ثابت به صورت پیچ و مهره ای   یک ردیف- یک پنل </t>
  </si>
  <si>
    <t xml:space="preserve">سازه نگهدارنده پنل خورشیدی با زاویه ثابت به صورت پیچ و مهره ای یک ردیف- دو پنل </t>
  </si>
  <si>
    <t xml:space="preserve">سازه نگهدارنده پنل خورشیدی با زاویه ثابت به صورت پیچ و مهره ای یک ردیف- سه پنل </t>
  </si>
  <si>
    <t xml:space="preserve">سازه نگهدارنده پنل خورشیدی با زاویه ثابت به صورت پیچ و مهره ای یک ردیف- چهار پنل </t>
  </si>
  <si>
    <t xml:space="preserve">سازه نگهدارنده پنل خورشیدی با زاویه ثابت به صورت پیچ و مهره ای دو ردیف- دو پنل </t>
  </si>
  <si>
    <t xml:space="preserve">سازه نگهدارنده پنل خورشیدی با زاویه ثابت به صورت پیچ و مهره ای سه ردیف-سه پنل </t>
  </si>
  <si>
    <t xml:space="preserve">سازه نگهدارنده پنل خورشیدی با زاویه ثابت به صورت پیچ و مهره ای چهارردیف-چهار پنل </t>
  </si>
  <si>
    <t xml:space="preserve">اضافه بها به ردیف 800104 برای سازه نگهدارنده پنل خورشیدی با زاویه ثابت به صورت پیچ و مهره ای به ازای هر یک عدد پنل بیشتر تا حداکثر 10 پنل و ارایش نهایی یک ردیف 10 پنل  </t>
  </si>
  <si>
    <t xml:space="preserve">اضافه بها به ردیف 800105 سازه نگهدارنده پنل خورشیدی با زاویه ثابت به صورت پیچ و مهره ای به ازای هر دو عدد پنل بیشتر تا حداکثر 10 پنل و ارایش نهایی دو ردیف پنج پنل </t>
  </si>
  <si>
    <t xml:space="preserve">اضافه بها به ردیف های ردیف‌های 800101 الی 800125 ازای هر 10 کیلومتر بر ساعت تحمل بیشترسرعت باد، حداکثر برای 140 کیلومتر بر ساعت </t>
  </si>
  <si>
    <t xml:space="preserve">اضافه بها به کلیه سازه‌های این فصل در صورت وجود قابلیت تنظیم زاویه در زمان نصب بر اساس هر نوع مکانیزم تنظیم زاویه </t>
  </si>
  <si>
    <t xml:space="preserve">اضافه بها به ردیف 800120 سازه نگهدارنده پنل خورشیدی با زاویه ثابت به صورت پیچ و مهره ای به ازای هر سه عدد پنل بیشتر تا حداکثر 18 پنل و آرایش نهایی سه ردیف شش پنل </t>
  </si>
  <si>
    <t xml:space="preserve">اضافه بها به کلیه سازه های این فصل در صورتی که اتصالات به جای پیچ و مهره ای از نوع اتصال کلمپی باشد. </t>
  </si>
  <si>
    <t xml:space="preserve">اضافه بها برای سازه های دامنه بالا، به ازای هر ده وات افزایش </t>
  </si>
  <si>
    <t xml:space="preserve">کسر بها برای سازه‌های دامنه پایین به ازای هر ده وات کاهش </t>
  </si>
  <si>
    <t xml:space="preserve">اضافه بها به ردیف 800125 سازه نگهدارنده پنل خورشیدی با زاویه ثابت به صورت پیچ و مهره‌ای به ازای هر چهار عدد پنل بیشتر تا حداکثر20 پنل و آرایش نهایی چهار ردیف پنج پنل </t>
  </si>
  <si>
    <t xml:space="preserve">اضافه بها به تجهیزات ردیف‌های 800104 الی 800125 در صورت تغییر به سازه نگهدارنده کوبشی </t>
  </si>
  <si>
    <t xml:space="preserve">کنترل کننده شارژPWM با راندمان 94 درصد و درجه حفاظت 22 IP و با سه حالت شارژ - 5 آمپر تا کمتر از 10 آمپر، 12/24 ولت </t>
  </si>
  <si>
    <t xml:space="preserve">کنترل کننده شارژPWM با راندمان 94 درصد و درجه حفاظت 22 IP و با سه حالت شارژ - 5 آمپر تا کمتر از 10 آمپر، 48 ولت </t>
  </si>
  <si>
    <t xml:space="preserve">کنترل کننده شارژPWM با راندمان 94 درصد و درجه حفاظت 22 IPو با سه حالت شارژ 10 آمپر تا کمتر از  20 آمپر،  12/24 ولت </t>
  </si>
  <si>
    <t xml:space="preserve">کنترل کننده شارژPWM با راندمان 94 درصد و درجه حفاظت 22 IP و با سه حالت شارژ 10 آمپر تا کمتر از20 آمپر،  48 ولت </t>
  </si>
  <si>
    <t xml:space="preserve">کنترل کننده شارژ PWM با راندمان 94 درصد و درجه حفاظت 22 IP و با سه حالت شارژ 20 آمپرتا کمتر از 35 آمپر 12/24 ولت </t>
  </si>
  <si>
    <t xml:space="preserve">کنترل کننده شارژPWM با راندمان 94 درصد و درجه حفاظت 22 IP و با سه حالت شارژ 20 آمپرتا کمتر از 35 آمپر 48 ولت </t>
  </si>
  <si>
    <t xml:space="preserve">کنترل کننده شارژPWM با راندمان 94 درصد و درجه حفاظت IP22 و با سه حالت شارژ 35 آمپر تا کمتر از 45 آمپر 12/24 ولت </t>
  </si>
  <si>
    <t xml:space="preserve">کنترل کننده شارژPWM با راندمان 94 درصد و درجه حفاظت 22 IP و با سه حالت شارژ 35 آمپر تا کمتر از 45 آمپر 48 ولت </t>
  </si>
  <si>
    <t xml:space="preserve">کنترل کننده شارژPWM با راندمان 94 درصد و درجه حفاظت 22 IP و با سه حالت شارژ 45 آمپر تا کمتر از 60 آمپر 12/24 ولت </t>
  </si>
  <si>
    <t xml:space="preserve">کنترل کننده شارژ PWM با راندمان 94 درصد و درجه حفاظت 22 IP و با سه حالت شارژ 45 آمپرتا کمتر از 60 آمپر 48 ولت </t>
  </si>
  <si>
    <t xml:space="preserve">کنترل کننده شارژ PWM با راندمان 94 درصد و درجه حفاظت 22 IP و با سه حالت شارژ 60 آمپر تا کمتر از 75 امپر 48 ولت </t>
  </si>
  <si>
    <t xml:space="preserve">کنترل کننده شارژ PWM با راندمان 94 درصد و درجه حفاظت 22 IP و با سه حالت شارژ 75 آمپر تا 100آمپر  48 ولت </t>
  </si>
  <si>
    <t xml:space="preserve">اضافه بها به ردیف 810101 به ازای افزایش هر 1 آمپر حداکثر تا 9 آمپر </t>
  </si>
  <si>
    <t xml:space="preserve">اضافه بها به ردیف 810103 به ازای افزایش هر 1 آمپر حداکثر تا 9 آمپر </t>
  </si>
  <si>
    <t xml:space="preserve">اضافه بها به ردیف 810109 به ازای افزایش هر 5 آمپر حداکثر تا 15 آمپر </t>
  </si>
  <si>
    <t xml:space="preserve">اضافه بها به ردیف 810112 به ازای افزایش هر 5 آمپر حداکثر تا 15 آمپر </t>
  </si>
  <si>
    <t xml:space="preserve">اضافه بها به ردیف 810115 به ازای افزایش هر 5 آمپر حداکثر تا 30 آمپر </t>
  </si>
  <si>
    <t xml:space="preserve">اضافه بها به ردیف 810118 به ازای افزایش هر 5 آمپر حداکثر تا 30 آمپر </t>
  </si>
  <si>
    <t xml:space="preserve">اضافه بها به ردیف 810121 به ازای افزایش هر 5 آمپر حداکثر تا 40 آمپر </t>
  </si>
  <si>
    <t xml:space="preserve">اضافه بها به ردیف 810124 به ازای افزایش هر 5 آمپر حداکثر تا 40 آمپر </t>
  </si>
  <si>
    <t xml:space="preserve">اضافه بها به ردیف 810127 به ازای افزایش هر 5 آمپر حداکثر تا 55 آمپر </t>
  </si>
  <si>
    <t xml:space="preserve">اضافه بها به ردیف 810129 به ازای افزایش هر 5 آمپر حداکثر تا 55 آمپر </t>
  </si>
  <si>
    <t xml:space="preserve">اضافه بها به ردیف 810132 به ازای افزایش هر 5 آمپر حداکثر تا 70 آمپر </t>
  </si>
  <si>
    <t xml:space="preserve">اضافه بها به ردیف 810135 به ازای افزایش هر 5 آمپر حداکثر تا 100 آمپر </t>
  </si>
  <si>
    <t xml:space="preserve">اضافه بها به تجهیزات ردیف‌های 810101 الی 810135 به ازای افزایش IP از مقدار تعیین شده تا بیشینه 43 IP </t>
  </si>
  <si>
    <t>اضافه بها به تجهیزات ردیف‌های 810101 الی 810135 به ازای افزایش هر 12 ولت خروجی از مقدار تعیین شده حداکثر تا 4 برابر ولتاژ خروجی کنترل کننده شارژ</t>
  </si>
  <si>
    <t xml:space="preserve">اضافه بها به تجهیزات ردیف‌های  810101 الی 810135 در صورت وجود قابلیت نمایش اطلاعات </t>
  </si>
  <si>
    <t xml:space="preserve">اضافه بها به تجهیزات ردیف‌های 810101 الی 810135 در صورت وجود قابلیت ذخیره و ارسال اطلاعات </t>
  </si>
  <si>
    <t xml:space="preserve">اضافه بها به تجهیزات ردیف‌های 810101 الی 810135 در صورت وجود قابلیت عملکرد کنترل سیستم روشنایی </t>
  </si>
  <si>
    <t xml:space="preserve">اضافه بها به تجهیزات ردیف‌های 810101 الی 810135 در صورت وجود قابلیت equalize باتری </t>
  </si>
  <si>
    <t xml:space="preserve">اضافه بها به تجهیزات ردیف‌های 810101 الی 810135 در صورت وجود خروجی بار DC </t>
  </si>
  <si>
    <t xml:space="preserve">کنترل کننده شارژMPPT با راندمان 94 درصد و درجه حفاظت 22 IP و با سه حالت شارژ - 5 آمپر تا کمتر از 10 آمپر، 12/24 ولت </t>
  </si>
  <si>
    <t xml:space="preserve">کنترل کننده شارژMPPT با راندمان 94 درصد و درجه حفاظت 22 IP و با سه حالت شارژ - 5 آمپر تا کمتر از 10 آمپر، 48 ولت </t>
  </si>
  <si>
    <t xml:space="preserve">کنترل کننده شارژMPPT با راندمان 94 درصد و درجه حفاظت 22 IP و با سه حالت شارژ 10 آمپر تا کمتر از 20 آمپر،  12/24 ولت </t>
  </si>
  <si>
    <t xml:space="preserve">کنترل کننده شارژMPPT با راندمان 94 درصد و درجه حفاظت 22 IP و با سه حالت شارژ 10 آمپر تا کمتر از  20 آمپر،  48 ولت </t>
  </si>
  <si>
    <t xml:space="preserve">کنترل کننده شارژMPPT با راندمان 94 درصد و درجه حفاظت 22 IP و با سه حالت شارژ 20 آمپرتا کمتر از 35 آمپر 12/24 ولت </t>
  </si>
  <si>
    <t xml:space="preserve">کنترل کننده شارژMPPT با راندمان 94 درصد و درجه حفاظت 22 IP و با سه حالت شارژ 20 آمپرتا کمتر از 35 آمپر 48 ولت </t>
  </si>
  <si>
    <t xml:space="preserve">کنترل کننده شارژMPPT با راندمان 94 درصد و درجه حفاظت 22 IP و با سه حالت شارژ 35 آمپرتا کمتر از 45 آمپر 12/24 ولت </t>
  </si>
  <si>
    <t xml:space="preserve">کنترل کننده شارژ MPPT با راندمان 94 درصد و درجه حفاظت 22 IP و با سه حالت شارژ 35 آمپرتا کمتر از 45 آمپر 48 ولت </t>
  </si>
  <si>
    <t xml:space="preserve">کنترل کننده شارژMPPT با راندمان 94 درصد و درجه حفاظت 22 IP و با سه حالت شارژ 45 آمپرتا کمتر از 60 آمپر 12/24 ولت </t>
  </si>
  <si>
    <t xml:space="preserve">کنترل کننده شارژMPPT با راندمان 94 درصد و درجه حفاظت 22 IP و با سه حالت شارژ 45 آمپرتا کمتر از 60 آمپر 48 ولت </t>
  </si>
  <si>
    <t xml:space="preserve">شارژ کنترلرMPPT با راندمان 94 درصد و درجه حفاظت 22 IP و با سه حالت شارژ 60 آمپر تا کمتر از 75 امپر 48 ولت </t>
  </si>
  <si>
    <t xml:space="preserve">شارژ کنترلرMPPT با راندمان 94 درصد و درجه حفاظت 22 IP و با سه حالت شارژ 75 آمپر تا 100آمپر  48 ولت </t>
  </si>
  <si>
    <t xml:space="preserve">اضافه بها به ردیف  810201 به ازای افزایش هر 1 آمپر تا حداکثر 9 آمپر </t>
  </si>
  <si>
    <t xml:space="preserve">اضافه بها به ردیف 810204 به ازای افزایش هر 1 آمپر تا حداکثر 9 آمپر </t>
  </si>
  <si>
    <t xml:space="preserve">اضافه بها به ردیف 81207 به ازای افزایش هر 5 آمپر تا حداکثر 15 آمپر </t>
  </si>
  <si>
    <t xml:space="preserve">اضافه بها به ردیف  810210 به ازای افزایش هر 5 آمپر تا حداکثر 15 آمپر </t>
  </si>
  <si>
    <t xml:space="preserve">اضافه بها به ردیف 810213 به ازای افزایش هر 5 آمپر تا حداکثر 30 آمپر </t>
  </si>
  <si>
    <t xml:space="preserve">اضافه بها به ردیف 810216 به ازای افزایش هر 5 آمپر تا حداکثر 30 آمپر </t>
  </si>
  <si>
    <t xml:space="preserve">اضافه بها به ردیف  810219 به ازای افزایش هر 5 آمپر تا حداکثر 40 آمپر </t>
  </si>
  <si>
    <t xml:space="preserve">اضافه بها به ردیف 810222 به ازای افزایش هر 5 آمپر تا حداکثر 40 آمپر </t>
  </si>
  <si>
    <t xml:space="preserve">اضافه بها به ردیف 810225 به ازای افزایش هر 5 آمپر تا حداکثر 55 آمپر </t>
  </si>
  <si>
    <t xml:space="preserve">اضافه بها به ردیف 810228 به ازای افزایش هر 5 آمپر تا حداکثر 55 آمپر </t>
  </si>
  <si>
    <t xml:space="preserve">اضافه بها به ردیف 810231 به ازای افزایش هر 5 آمپر تا حداکثر 70 آمپر </t>
  </si>
  <si>
    <t xml:space="preserve">اضافه بها به ردیف 810234 به ازای افزایش هر 5 آمپر حداکثر 100 آمپر </t>
  </si>
  <si>
    <t xml:space="preserve">اضافه بها به تجهیزات ردیف‌های810201 الی 810234 به ازای افزایش IP از مقدار تعیین شده تا بیشینه 43 IP </t>
  </si>
  <si>
    <t>اضافه بها به تجهیزات ردیف‌های 810201 الی 810234 به ازای افزایش هر 12 ولت خروجی از مقدار تعیین شده حداکثر تا 4 برابر ولتاژ خروجی کنترل کننده شارژ</t>
  </si>
  <si>
    <t xml:space="preserve">اضافه بها به تجهیزات ردیف‌های 810201 الی 810234 در صورت وجود قابلیت نمایش اطلاعات </t>
  </si>
  <si>
    <t xml:space="preserve">اضافه بها به تجهیزات ردیف‌‌های 81201 الی 810234 در صورت وجود قابلیت ذخیره و ارسال اطلاعات </t>
  </si>
  <si>
    <t xml:space="preserve">اضافه بها به تجهیزات ردیف‌های 810201 الی 810234 در صورت وجود قابلیت عملکرد کنترل سیستم روشنایی </t>
  </si>
  <si>
    <t xml:space="preserve">اضافه بها به تجهیزات ردیف‌های 1381201 الی 13810234 در صورت وجود قابلیت equalize باتری </t>
  </si>
  <si>
    <t xml:space="preserve">اضافه بها به تجهیزات ردیف‌های 81201 الی 810234 در صورت وجود خروجی بار DC </t>
  </si>
  <si>
    <t xml:space="preserve">باتری سیلد اسیدی 2 ولت 2000 آمپرساعت ویژه استفاده در سامانه‌های خورشیدی </t>
  </si>
  <si>
    <t xml:space="preserve">باتری سیلد اسیدی 2 ولت 1000 آمپرساعت ویژه استفاده در سامانه‌های خورشیدی </t>
  </si>
  <si>
    <t xml:space="preserve">باتری سیلد اسیدی 2 ولت 800 آمپرساعت ویژه استفاده در سامانه‌های خورشیدی </t>
  </si>
  <si>
    <t xml:space="preserve">باتری سیلد اسیدی 2 ولت 600 آمپرساعت ویژه استفاده در سامانه‌های خورشیدی </t>
  </si>
  <si>
    <t xml:space="preserve">باتری سیلد اسیدی 2 ولت 420 آمپرساعت ویژه استفاده در سامانه‌های خورشیدی </t>
  </si>
  <si>
    <t xml:space="preserve">باتری سیلد اسیدی 2 ولت 300 آمپرساعت ویژه استفاده در سامانه‌های خورشیدی </t>
  </si>
  <si>
    <t xml:space="preserve">باتری سیلد اسیدی 2 ولت 200 آمپرساعت ویژه استفاده در سامانه‌های خورشیدی </t>
  </si>
  <si>
    <t xml:space="preserve">باتری سیلد اسیدی 12ولت 7 آمپرساعت ویژه استفاده در سامانه‌های خورشیدی </t>
  </si>
  <si>
    <t xml:space="preserve">باتری سیلد اسیدی 12ولت 42 آمپرساعت ویژه استفاده در سامانه‌های خورشیدی </t>
  </si>
  <si>
    <t xml:space="preserve">باتری سیلد اسیدی 12 ولت 65 آمپرساعت ویژه استفاده در سامانه‌های خورشیدی </t>
  </si>
  <si>
    <t xml:space="preserve">باتری سیلد اسیدی 12 ولت 100 آمپرساعت ویژه استفاده در سامانه‌های خورشیدی </t>
  </si>
  <si>
    <t xml:space="preserve">باتری سیلد اسیدی 12 ولت 155 آمپرساعت ویژه استفاده در سامانه‌های خورشیدی </t>
  </si>
  <si>
    <t xml:space="preserve">باتری سیلد اسیدی 12 ولت 200 آمپرساعت ویژه استفاده در سامانه‌های خورشیدی </t>
  </si>
  <si>
    <t xml:space="preserve">اضافه بها به تجهیزات ردیف‌های 820101 الی 820136به ازای هر سال افزایش عمر باتری از حداقل میزان تعیین شده تا بیشینه عمر 7 سال </t>
  </si>
  <si>
    <t xml:space="preserve">اضافه بها به تجهیزات ردیف‌های 820101 الی 820136به ازای افزایش هر 50 سیکل از میزان تعیین شده Cycle Design Lifeتا بیشینه  200 سیکل </t>
  </si>
  <si>
    <t>باتری نیکل کادمیم 1.2 ولتی 1200 آمپرساعت ویژه استفاده در سامانه‌های خورشیدی</t>
  </si>
  <si>
    <t xml:space="preserve">باتری نیکل کادمیم 1.2 ولتی 1000 آمپرساعت ویژه استفاده در سامانه‌های خورشیدی </t>
  </si>
  <si>
    <t xml:space="preserve">باتری نیکل کادمیم 1.2 ولتی 800 آمپرساعت ویژه استفاده در سامانه‌های خورشیدی </t>
  </si>
  <si>
    <t xml:space="preserve">باتری نیکل کادمیم 1.2 ولتی 600 آمپرساعت ویژه استفاده در سامانه‌های خورشیدی </t>
  </si>
  <si>
    <t xml:space="preserve">باتری نیکل کادمیم 1.2 ولتی 430 آمپرساعت ویژه استفاده در سامانه‌های خورشیدی </t>
  </si>
  <si>
    <t xml:space="preserve">باتری نیکل کادمیم 1.2 ولتی 300 آمپرساعت ویژه استفاده در سامانه‌های خورشیدی </t>
  </si>
  <si>
    <t xml:space="preserve">باتری نیکل کادمیم 1.2 ولتی 200 آمپرساعت ویژه استفاده در سامانه‌های خورشیدی </t>
  </si>
  <si>
    <t xml:space="preserve">باتری نیکل کادمیم 12 ولتی 200 آمپرساعت ویژه استفاده در سامانه‌های خورشیدی </t>
  </si>
  <si>
    <t xml:space="preserve">باتری نیکل کادمیم 1.2 ولتی 100 آمپرساعت ویژه استفاده در سامانه‌های خورشیدی </t>
  </si>
  <si>
    <t>013101</t>
  </si>
  <si>
    <t>013102</t>
  </si>
  <si>
    <t>013103</t>
  </si>
  <si>
    <t>013104</t>
  </si>
  <si>
    <t>013201</t>
  </si>
  <si>
    <t>013202</t>
  </si>
  <si>
    <t>013203</t>
  </si>
  <si>
    <t>013204</t>
  </si>
  <si>
    <t>013501</t>
  </si>
  <si>
    <t>013502</t>
  </si>
  <si>
    <t>013503</t>
  </si>
  <si>
    <t>013504</t>
  </si>
  <si>
    <t>013505</t>
  </si>
  <si>
    <t>013506</t>
  </si>
  <si>
    <t>013701</t>
  </si>
  <si>
    <t>013702</t>
  </si>
  <si>
    <t>013703</t>
  </si>
  <si>
    <t>013704</t>
  </si>
  <si>
    <t>013705</t>
  </si>
  <si>
    <t>014001</t>
  </si>
  <si>
    <t>014002</t>
  </si>
  <si>
    <t>014003</t>
  </si>
  <si>
    <t>014004</t>
  </si>
  <si>
    <t>014201</t>
  </si>
  <si>
    <t>014202</t>
  </si>
  <si>
    <t>014203</t>
  </si>
  <si>
    <t>014204</t>
  </si>
  <si>
    <t>014205</t>
  </si>
  <si>
    <t>014502</t>
  </si>
  <si>
    <t>014503</t>
  </si>
  <si>
    <t>014504</t>
  </si>
  <si>
    <t>014505</t>
  </si>
  <si>
    <t>014506</t>
  </si>
  <si>
    <t>014602</t>
  </si>
  <si>
    <t>014603</t>
  </si>
  <si>
    <t>014604</t>
  </si>
  <si>
    <t>014605</t>
  </si>
  <si>
    <t>014606</t>
  </si>
  <si>
    <t>014702</t>
  </si>
  <si>
    <t>014703</t>
  </si>
  <si>
    <t>014704</t>
  </si>
  <si>
    <t>014705</t>
  </si>
  <si>
    <t>014706</t>
  </si>
  <si>
    <t>014802</t>
  </si>
  <si>
    <t>014803</t>
  </si>
  <si>
    <t>014804</t>
  </si>
  <si>
    <t>014805</t>
  </si>
  <si>
    <t>014806</t>
  </si>
  <si>
    <t>014901</t>
  </si>
  <si>
    <t>014902</t>
  </si>
  <si>
    <t>014903</t>
  </si>
  <si>
    <t>015002</t>
  </si>
  <si>
    <t>015003</t>
  </si>
  <si>
    <t>015301</t>
  </si>
  <si>
    <t>015302</t>
  </si>
  <si>
    <t>015303</t>
  </si>
  <si>
    <t>015304</t>
  </si>
  <si>
    <t>015401</t>
  </si>
  <si>
    <t>015402</t>
  </si>
  <si>
    <t>015403</t>
  </si>
  <si>
    <t>015404</t>
  </si>
  <si>
    <t>015405</t>
  </si>
  <si>
    <t>015406</t>
  </si>
  <si>
    <t>015407</t>
  </si>
  <si>
    <t>015408</t>
  </si>
  <si>
    <t>015409</t>
  </si>
  <si>
    <t>015410</t>
  </si>
  <si>
    <t>015411</t>
  </si>
  <si>
    <t>015412</t>
  </si>
  <si>
    <t>015501</t>
  </si>
  <si>
    <t>015502</t>
  </si>
  <si>
    <t>015503</t>
  </si>
  <si>
    <t>015504</t>
  </si>
  <si>
    <t>015505</t>
  </si>
  <si>
    <t>015506</t>
  </si>
  <si>
    <t>015507</t>
  </si>
  <si>
    <t>015508</t>
  </si>
  <si>
    <t>015509</t>
  </si>
  <si>
    <t>015510</t>
  </si>
  <si>
    <t>015511</t>
  </si>
  <si>
    <t>015512</t>
  </si>
  <si>
    <t>015601</t>
  </si>
  <si>
    <t>015602</t>
  </si>
  <si>
    <t>015603</t>
  </si>
  <si>
    <t>015604</t>
  </si>
  <si>
    <t>015605</t>
  </si>
  <si>
    <t>015606</t>
  </si>
  <si>
    <t>015701</t>
  </si>
  <si>
    <t>015702</t>
  </si>
  <si>
    <t>015703</t>
  </si>
  <si>
    <t>015704</t>
  </si>
  <si>
    <t>015705</t>
  </si>
  <si>
    <t>015706</t>
  </si>
  <si>
    <t>015707</t>
  </si>
  <si>
    <t>015708</t>
  </si>
  <si>
    <t>015709</t>
  </si>
  <si>
    <t>015710</t>
  </si>
  <si>
    <t>015801</t>
  </si>
  <si>
    <t>015802</t>
  </si>
  <si>
    <t>015803</t>
  </si>
  <si>
    <t>015804</t>
  </si>
  <si>
    <t>015805</t>
  </si>
  <si>
    <t>015806</t>
  </si>
  <si>
    <t>015807</t>
  </si>
  <si>
    <t>015808</t>
  </si>
  <si>
    <t>015809</t>
  </si>
  <si>
    <t>015810</t>
  </si>
  <si>
    <t>015901</t>
  </si>
  <si>
    <t>015902</t>
  </si>
  <si>
    <t>015903</t>
  </si>
  <si>
    <t>015904</t>
  </si>
  <si>
    <t>015905</t>
  </si>
  <si>
    <t>015906</t>
  </si>
  <si>
    <t>015907</t>
  </si>
  <si>
    <t>015908</t>
  </si>
  <si>
    <t>015909</t>
  </si>
  <si>
    <t>015910</t>
  </si>
  <si>
    <t>016002</t>
  </si>
  <si>
    <t>016004</t>
  </si>
  <si>
    <t>016006</t>
  </si>
  <si>
    <t>016008</t>
  </si>
  <si>
    <t>016301</t>
  </si>
  <si>
    <t>016302</t>
  </si>
  <si>
    <t>017101</t>
  </si>
  <si>
    <t>017201</t>
  </si>
  <si>
    <t>017301</t>
  </si>
  <si>
    <t>017302</t>
  </si>
  <si>
    <t>017303</t>
  </si>
  <si>
    <t>017401</t>
  </si>
  <si>
    <t>017402</t>
  </si>
  <si>
    <t>017403</t>
  </si>
  <si>
    <t>017404</t>
  </si>
  <si>
    <t>017405</t>
  </si>
  <si>
    <t>017501</t>
  </si>
  <si>
    <t>017601</t>
  </si>
  <si>
    <t>017602</t>
  </si>
  <si>
    <t>017603</t>
  </si>
  <si>
    <t>017701</t>
  </si>
  <si>
    <t>017702</t>
  </si>
  <si>
    <t>017703</t>
  </si>
  <si>
    <t>017704</t>
  </si>
  <si>
    <t>017801</t>
  </si>
  <si>
    <t>017802</t>
  </si>
  <si>
    <t>017803</t>
  </si>
  <si>
    <t>017901</t>
  </si>
  <si>
    <t>017902</t>
  </si>
  <si>
    <t>017903</t>
  </si>
  <si>
    <t>018001</t>
  </si>
  <si>
    <t>018002</t>
  </si>
  <si>
    <t>018003</t>
  </si>
  <si>
    <t>018004</t>
  </si>
  <si>
    <t>018005</t>
  </si>
  <si>
    <t>018006</t>
  </si>
  <si>
    <t>018007</t>
  </si>
  <si>
    <t>018008</t>
  </si>
  <si>
    <t>018101</t>
  </si>
  <si>
    <t>018102</t>
  </si>
  <si>
    <t>018103</t>
  </si>
  <si>
    <t>018104</t>
  </si>
  <si>
    <t>018105</t>
  </si>
  <si>
    <t>018106</t>
  </si>
  <si>
    <t>018107</t>
  </si>
  <si>
    <t>018108</t>
  </si>
  <si>
    <t>018201</t>
  </si>
  <si>
    <t>018202</t>
  </si>
  <si>
    <t>018203</t>
  </si>
  <si>
    <t>018204</t>
  </si>
  <si>
    <t>018301</t>
  </si>
  <si>
    <t>018302</t>
  </si>
  <si>
    <t>018303</t>
  </si>
  <si>
    <t>018304</t>
  </si>
  <si>
    <t>031201</t>
  </si>
  <si>
    <t>031202</t>
  </si>
  <si>
    <t>031203</t>
  </si>
  <si>
    <t>031204</t>
  </si>
  <si>
    <t>031205</t>
  </si>
  <si>
    <t>031206</t>
  </si>
  <si>
    <t>031207</t>
  </si>
  <si>
    <t>031208</t>
  </si>
  <si>
    <t>031209</t>
  </si>
  <si>
    <t>031210</t>
  </si>
  <si>
    <t>031211</t>
  </si>
  <si>
    <t>031212</t>
  </si>
  <si>
    <t>031213</t>
  </si>
  <si>
    <t>031214</t>
  </si>
  <si>
    <t>031215</t>
  </si>
  <si>
    <t>031216</t>
  </si>
  <si>
    <t>031217</t>
  </si>
  <si>
    <t>031218</t>
  </si>
  <si>
    <t>031225</t>
  </si>
  <si>
    <t>031226</t>
  </si>
  <si>
    <t>031227</t>
  </si>
  <si>
    <t>031228</t>
  </si>
  <si>
    <t>031229</t>
  </si>
  <si>
    <t>031230</t>
  </si>
  <si>
    <t>031231</t>
  </si>
  <si>
    <t>031233</t>
  </si>
  <si>
    <t>031234</t>
  </si>
  <si>
    <t>031235</t>
  </si>
  <si>
    <t>031236</t>
  </si>
  <si>
    <t>031401</t>
  </si>
  <si>
    <t>031402</t>
  </si>
  <si>
    <t>031403</t>
  </si>
  <si>
    <t>031405</t>
  </si>
  <si>
    <t>031406</t>
  </si>
  <si>
    <t>031410</t>
  </si>
  <si>
    <t>031411</t>
  </si>
  <si>
    <t>031412</t>
  </si>
  <si>
    <t>031414</t>
  </si>
  <si>
    <t>031415</t>
  </si>
  <si>
    <t>031416</t>
  </si>
  <si>
    <t>031418</t>
  </si>
  <si>
    <t>031419</t>
  </si>
  <si>
    <t>031503</t>
  </si>
  <si>
    <t>031504</t>
  </si>
  <si>
    <t>031505</t>
  </si>
  <si>
    <t>031516</t>
  </si>
  <si>
    <t>031517</t>
  </si>
  <si>
    <t>031601</t>
  </si>
  <si>
    <t>031602</t>
  </si>
  <si>
    <t>031604</t>
  </si>
  <si>
    <t>031605</t>
  </si>
  <si>
    <t>031606</t>
  </si>
  <si>
    <t>031701</t>
  </si>
  <si>
    <t>031702</t>
  </si>
  <si>
    <t>041110</t>
  </si>
  <si>
    <t>041111</t>
  </si>
  <si>
    <t>041112</t>
  </si>
  <si>
    <t>041201</t>
  </si>
  <si>
    <t>041202</t>
  </si>
  <si>
    <t>041203</t>
  </si>
  <si>
    <t>041204</t>
  </si>
  <si>
    <t>041205</t>
  </si>
  <si>
    <t>041206</t>
  </si>
  <si>
    <t>041207</t>
  </si>
  <si>
    <t>041208</t>
  </si>
  <si>
    <t>041321</t>
  </si>
  <si>
    <t>041323</t>
  </si>
  <si>
    <t>041325</t>
  </si>
  <si>
    <t>041326</t>
  </si>
  <si>
    <t>041401</t>
  </si>
  <si>
    <t>041403</t>
  </si>
  <si>
    <t>041505</t>
  </si>
  <si>
    <t>052101</t>
  </si>
  <si>
    <t>052201</t>
  </si>
  <si>
    <t>052202</t>
  </si>
  <si>
    <t>052301</t>
  </si>
  <si>
    <t>052302</t>
  </si>
  <si>
    <t>052303</t>
  </si>
  <si>
    <t>052304</t>
  </si>
  <si>
    <t>052305</t>
  </si>
  <si>
    <t>052401</t>
  </si>
  <si>
    <t>052402</t>
  </si>
  <si>
    <t>052403</t>
  </si>
  <si>
    <t>052404</t>
  </si>
  <si>
    <t>052405</t>
  </si>
  <si>
    <t>052406</t>
  </si>
  <si>
    <t>052501</t>
  </si>
  <si>
    <t>052502</t>
  </si>
  <si>
    <t>052503</t>
  </si>
  <si>
    <t>052504</t>
  </si>
  <si>
    <t>052505</t>
  </si>
  <si>
    <t>052506</t>
  </si>
  <si>
    <t>052601</t>
  </si>
  <si>
    <t>052602</t>
  </si>
  <si>
    <t>052603</t>
  </si>
  <si>
    <t>052604</t>
  </si>
  <si>
    <t>052607</t>
  </si>
  <si>
    <t>052608</t>
  </si>
  <si>
    <t>052609</t>
  </si>
  <si>
    <t>052610</t>
  </si>
  <si>
    <t>052701</t>
  </si>
  <si>
    <t>052702</t>
  </si>
  <si>
    <t>052703</t>
  </si>
  <si>
    <t>052704</t>
  </si>
  <si>
    <t>052801</t>
  </si>
  <si>
    <t>052802</t>
  </si>
  <si>
    <t>052803</t>
  </si>
  <si>
    <t>052804</t>
  </si>
  <si>
    <t>052805</t>
  </si>
  <si>
    <t>052806</t>
  </si>
  <si>
    <t>052807</t>
  </si>
  <si>
    <t>052808</t>
  </si>
  <si>
    <t>052811</t>
  </si>
  <si>
    <t>052812</t>
  </si>
  <si>
    <t>052813</t>
  </si>
  <si>
    <t>052814</t>
  </si>
  <si>
    <t>052817</t>
  </si>
  <si>
    <t>052818</t>
  </si>
  <si>
    <t>052819</t>
  </si>
  <si>
    <t>052820</t>
  </si>
  <si>
    <t>052821</t>
  </si>
  <si>
    <t>052822</t>
  </si>
  <si>
    <t>052823</t>
  </si>
  <si>
    <t>053001</t>
  </si>
  <si>
    <t>053002</t>
  </si>
  <si>
    <t>053003</t>
  </si>
  <si>
    <t>053004</t>
  </si>
  <si>
    <t>053005</t>
  </si>
  <si>
    <t>053006</t>
  </si>
  <si>
    <t>053007</t>
  </si>
  <si>
    <t>053008</t>
  </si>
  <si>
    <t>053009</t>
  </si>
  <si>
    <t>053106</t>
  </si>
  <si>
    <t>053107</t>
  </si>
  <si>
    <t>053108</t>
  </si>
  <si>
    <t>060103</t>
  </si>
  <si>
    <t>060104</t>
  </si>
  <si>
    <t>060105</t>
  </si>
  <si>
    <t>060106</t>
  </si>
  <si>
    <t>060107</t>
  </si>
  <si>
    <t>060108</t>
  </si>
  <si>
    <t>060109</t>
  </si>
  <si>
    <t>060110</t>
  </si>
  <si>
    <t>060111</t>
  </si>
  <si>
    <t>060403</t>
  </si>
  <si>
    <t>060404</t>
  </si>
  <si>
    <t>060405</t>
  </si>
  <si>
    <t>060406</t>
  </si>
  <si>
    <t>060407</t>
  </si>
  <si>
    <t>060408</t>
  </si>
  <si>
    <t>060409</t>
  </si>
  <si>
    <t>060410</t>
  </si>
  <si>
    <t>060411</t>
  </si>
  <si>
    <t>060503</t>
  </si>
  <si>
    <t>060504</t>
  </si>
  <si>
    <t>060505</t>
  </si>
  <si>
    <t>060506</t>
  </si>
  <si>
    <t>060507</t>
  </si>
  <si>
    <t>060508</t>
  </si>
  <si>
    <t>060509</t>
  </si>
  <si>
    <t>070301</t>
  </si>
  <si>
    <t>070302</t>
  </si>
  <si>
    <t>070303</t>
  </si>
  <si>
    <t>070304</t>
  </si>
  <si>
    <t>070305</t>
  </si>
  <si>
    <t>070306</t>
  </si>
  <si>
    <t>070307</t>
  </si>
  <si>
    <t>070308</t>
  </si>
  <si>
    <t>070309</t>
  </si>
  <si>
    <t>070310</t>
  </si>
  <si>
    <t>070311</t>
  </si>
  <si>
    <t>070312</t>
  </si>
  <si>
    <t>070313</t>
  </si>
  <si>
    <t>070314</t>
  </si>
  <si>
    <t>070315</t>
  </si>
  <si>
    <t>070316</t>
  </si>
  <si>
    <t>071101</t>
  </si>
  <si>
    <t>071102</t>
  </si>
  <si>
    <t>071103</t>
  </si>
  <si>
    <t>071104</t>
  </si>
  <si>
    <t>071105</t>
  </si>
  <si>
    <t>071106</t>
  </si>
  <si>
    <t>071107</t>
  </si>
  <si>
    <t>071108</t>
  </si>
  <si>
    <t>071109</t>
  </si>
  <si>
    <t>071110</t>
  </si>
  <si>
    <t>071111</t>
  </si>
  <si>
    <t>071201</t>
  </si>
  <si>
    <t>071202</t>
  </si>
  <si>
    <t>071203</t>
  </si>
  <si>
    <t>071204</t>
  </si>
  <si>
    <t>071205</t>
  </si>
  <si>
    <t>071206</t>
  </si>
  <si>
    <t>071207</t>
  </si>
  <si>
    <t>071208</t>
  </si>
  <si>
    <t>071209</t>
  </si>
  <si>
    <t>071210</t>
  </si>
  <si>
    <t>071211</t>
  </si>
  <si>
    <t>071501</t>
  </si>
  <si>
    <t>071502</t>
  </si>
  <si>
    <t>071503</t>
  </si>
  <si>
    <t>071504</t>
  </si>
  <si>
    <t>073101</t>
  </si>
  <si>
    <t>073102</t>
  </si>
  <si>
    <t>073103</t>
  </si>
  <si>
    <t>073104</t>
  </si>
  <si>
    <t>073105</t>
  </si>
  <si>
    <t>073106</t>
  </si>
  <si>
    <t>073107</t>
  </si>
  <si>
    <t>073108</t>
  </si>
  <si>
    <t>073201</t>
  </si>
  <si>
    <t>073202</t>
  </si>
  <si>
    <t>073203</t>
  </si>
  <si>
    <t>073204</t>
  </si>
  <si>
    <t>073205</t>
  </si>
  <si>
    <t>073206</t>
  </si>
  <si>
    <t>073207</t>
  </si>
  <si>
    <t>073208</t>
  </si>
  <si>
    <t>073301</t>
  </si>
  <si>
    <t>073302</t>
  </si>
  <si>
    <t>073303</t>
  </si>
  <si>
    <t>073304</t>
  </si>
  <si>
    <t>073305</t>
  </si>
  <si>
    <t>073306</t>
  </si>
  <si>
    <t>073307</t>
  </si>
  <si>
    <t>073308</t>
  </si>
  <si>
    <t>073401</t>
  </si>
  <si>
    <t>073402</t>
  </si>
  <si>
    <t>073403</t>
  </si>
  <si>
    <t>073404</t>
  </si>
  <si>
    <t>073405</t>
  </si>
  <si>
    <t>073406</t>
  </si>
  <si>
    <t>073407</t>
  </si>
  <si>
    <t>073408</t>
  </si>
  <si>
    <t>074101</t>
  </si>
  <si>
    <t>074102</t>
  </si>
  <si>
    <t>074103</t>
  </si>
  <si>
    <t>074104</t>
  </si>
  <si>
    <t>074105</t>
  </si>
  <si>
    <t>074106</t>
  </si>
  <si>
    <t>074107</t>
  </si>
  <si>
    <t>074108</t>
  </si>
  <si>
    <t>074301</t>
  </si>
  <si>
    <t>074302</t>
  </si>
  <si>
    <t>074303</t>
  </si>
  <si>
    <t>074304</t>
  </si>
  <si>
    <t>074305</t>
  </si>
  <si>
    <t>074306</t>
  </si>
  <si>
    <t>074307</t>
  </si>
  <si>
    <t>074308</t>
  </si>
  <si>
    <t>074408</t>
  </si>
  <si>
    <t>075101</t>
  </si>
  <si>
    <t>075102</t>
  </si>
  <si>
    <t>075103</t>
  </si>
  <si>
    <t>075104</t>
  </si>
  <si>
    <t>075105</t>
  </si>
  <si>
    <t>075106</t>
  </si>
  <si>
    <t>075201</t>
  </si>
  <si>
    <t>075202</t>
  </si>
  <si>
    <t>075203</t>
  </si>
  <si>
    <t>075204</t>
  </si>
  <si>
    <t>075205</t>
  </si>
  <si>
    <t>075206</t>
  </si>
  <si>
    <t>075207</t>
  </si>
  <si>
    <t>075301</t>
  </si>
  <si>
    <t>075302</t>
  </si>
  <si>
    <t>075303</t>
  </si>
  <si>
    <t>075304</t>
  </si>
  <si>
    <t>075305</t>
  </si>
  <si>
    <t>075306</t>
  </si>
  <si>
    <t>075307</t>
  </si>
  <si>
    <t>075308</t>
  </si>
  <si>
    <t>075309</t>
  </si>
  <si>
    <t>075310</t>
  </si>
  <si>
    <t>075311</t>
  </si>
  <si>
    <t>075312</t>
  </si>
  <si>
    <t>075313</t>
  </si>
  <si>
    <t>075314</t>
  </si>
  <si>
    <t>075315</t>
  </si>
  <si>
    <t>075316</t>
  </si>
  <si>
    <t>076401</t>
  </si>
  <si>
    <t>076402</t>
  </si>
  <si>
    <t>076403</t>
  </si>
  <si>
    <t>076404</t>
  </si>
  <si>
    <t>076405</t>
  </si>
  <si>
    <t>076501</t>
  </si>
  <si>
    <t>076502</t>
  </si>
  <si>
    <t>076503</t>
  </si>
  <si>
    <t>076504</t>
  </si>
  <si>
    <t>076505</t>
  </si>
  <si>
    <t>077101</t>
  </si>
  <si>
    <t>077102</t>
  </si>
  <si>
    <t>077103</t>
  </si>
  <si>
    <t>077104</t>
  </si>
  <si>
    <t>077105</t>
  </si>
  <si>
    <t>077106</t>
  </si>
  <si>
    <t>077107</t>
  </si>
  <si>
    <t>077108</t>
  </si>
  <si>
    <t>077109</t>
  </si>
  <si>
    <t>077201</t>
  </si>
  <si>
    <t>077202</t>
  </si>
  <si>
    <t>077203</t>
  </si>
  <si>
    <t>077204</t>
  </si>
  <si>
    <t>077205</t>
  </si>
  <si>
    <t>077206</t>
  </si>
  <si>
    <t>077207</t>
  </si>
  <si>
    <t>077301</t>
  </si>
  <si>
    <t>077302</t>
  </si>
  <si>
    <t>077303</t>
  </si>
  <si>
    <t>077304</t>
  </si>
  <si>
    <t>077305</t>
  </si>
  <si>
    <t>077306</t>
  </si>
  <si>
    <t>077307</t>
  </si>
  <si>
    <t>077401</t>
  </si>
  <si>
    <t>077402</t>
  </si>
  <si>
    <t>077403</t>
  </si>
  <si>
    <t>077404</t>
  </si>
  <si>
    <t>077405</t>
  </si>
  <si>
    <t>080101</t>
  </si>
  <si>
    <t>080102</t>
  </si>
  <si>
    <t>080103</t>
  </si>
  <si>
    <t>080104</t>
  </si>
  <si>
    <t>080105</t>
  </si>
  <si>
    <t>080106</t>
  </si>
  <si>
    <t>080107</t>
  </si>
  <si>
    <t>080108</t>
  </si>
  <si>
    <t>080109</t>
  </si>
  <si>
    <t>080110</t>
  </si>
  <si>
    <t>080111</t>
  </si>
  <si>
    <t>080112</t>
  </si>
  <si>
    <t>080113</t>
  </si>
  <si>
    <t>080114</t>
  </si>
  <si>
    <t>080115</t>
  </si>
  <si>
    <t>080116</t>
  </si>
  <si>
    <t>080401</t>
  </si>
  <si>
    <t>080402</t>
  </si>
  <si>
    <t>080403</t>
  </si>
  <si>
    <t>080404</t>
  </si>
  <si>
    <t>080405</t>
  </si>
  <si>
    <t>080406</t>
  </si>
  <si>
    <t>080407</t>
  </si>
  <si>
    <t>080408</t>
  </si>
  <si>
    <t>080409</t>
  </si>
  <si>
    <t>080410</t>
  </si>
  <si>
    <t>080411</t>
  </si>
  <si>
    <t>080412</t>
  </si>
  <si>
    <t>080413</t>
  </si>
  <si>
    <t>080414</t>
  </si>
  <si>
    <t>080415</t>
  </si>
  <si>
    <t>080416</t>
  </si>
  <si>
    <t>080501</t>
  </si>
  <si>
    <t>080502</t>
  </si>
  <si>
    <t>091709</t>
  </si>
  <si>
    <t>091811</t>
  </si>
  <si>
    <t>092708</t>
  </si>
  <si>
    <t>095911</t>
  </si>
  <si>
    <t>096609</t>
  </si>
  <si>
    <t>096709</t>
  </si>
  <si>
    <t>097910</t>
  </si>
  <si>
    <t>105101</t>
  </si>
  <si>
    <t>105102</t>
  </si>
  <si>
    <t>105103</t>
  </si>
  <si>
    <t>105104</t>
  </si>
  <si>
    <t>105105</t>
  </si>
  <si>
    <t>105201</t>
  </si>
  <si>
    <t>105202</t>
  </si>
  <si>
    <t>105203</t>
  </si>
  <si>
    <t>105204</t>
  </si>
  <si>
    <t>105301</t>
  </si>
  <si>
    <t>105302</t>
  </si>
  <si>
    <t>105303</t>
  </si>
  <si>
    <t>105304</t>
  </si>
  <si>
    <t>105305</t>
  </si>
  <si>
    <t>110101</t>
  </si>
  <si>
    <t>110102</t>
  </si>
  <si>
    <t>110105</t>
  </si>
  <si>
    <t>110201</t>
  </si>
  <si>
    <t>110202</t>
  </si>
  <si>
    <t>110301</t>
  </si>
  <si>
    <t>110302</t>
  </si>
  <si>
    <t>110303</t>
  </si>
  <si>
    <t>110304</t>
  </si>
  <si>
    <t>110401</t>
  </si>
  <si>
    <t>110402</t>
  </si>
  <si>
    <t>110501</t>
  </si>
  <si>
    <t>110502</t>
  </si>
  <si>
    <t>110701</t>
  </si>
  <si>
    <t>110702</t>
  </si>
  <si>
    <t>111101</t>
  </si>
  <si>
    <t>111102</t>
  </si>
  <si>
    <t>111201</t>
  </si>
  <si>
    <t>111202</t>
  </si>
  <si>
    <t>111205</t>
  </si>
  <si>
    <t>112101</t>
  </si>
  <si>
    <t>112102</t>
  </si>
  <si>
    <t>112801</t>
  </si>
  <si>
    <t>112802</t>
  </si>
  <si>
    <t>113202</t>
  </si>
  <si>
    <t>113301</t>
  </si>
  <si>
    <t>113401</t>
  </si>
  <si>
    <t>113402</t>
  </si>
  <si>
    <t>113403</t>
  </si>
  <si>
    <t>120101</t>
  </si>
  <si>
    <t>120102</t>
  </si>
  <si>
    <t>120103</t>
  </si>
  <si>
    <t>120104</t>
  </si>
  <si>
    <t>120105</t>
  </si>
  <si>
    <t>120106</t>
  </si>
  <si>
    <t>120107</t>
  </si>
  <si>
    <t>120108</t>
  </si>
  <si>
    <t>120201</t>
  </si>
  <si>
    <t>120202</t>
  </si>
  <si>
    <t>120203</t>
  </si>
  <si>
    <t>120204</t>
  </si>
  <si>
    <t>120205</t>
  </si>
  <si>
    <t>120206</t>
  </si>
  <si>
    <t>120207</t>
  </si>
  <si>
    <t>120208</t>
  </si>
  <si>
    <t>120301</t>
  </si>
  <si>
    <t>120302</t>
  </si>
  <si>
    <t>120303</t>
  </si>
  <si>
    <t>120304</t>
  </si>
  <si>
    <t>120305</t>
  </si>
  <si>
    <t>120306</t>
  </si>
  <si>
    <t>120307</t>
  </si>
  <si>
    <t>120308</t>
  </si>
  <si>
    <t>120401</t>
  </si>
  <si>
    <t>120402</t>
  </si>
  <si>
    <t>120403</t>
  </si>
  <si>
    <t>120404</t>
  </si>
  <si>
    <t>120405</t>
  </si>
  <si>
    <t>120406</t>
  </si>
  <si>
    <t>120407</t>
  </si>
  <si>
    <t>120408</t>
  </si>
  <si>
    <t>120501</t>
  </si>
  <si>
    <t>120502</t>
  </si>
  <si>
    <t>120503</t>
  </si>
  <si>
    <t>120504</t>
  </si>
  <si>
    <t>120505</t>
  </si>
  <si>
    <t>120506</t>
  </si>
  <si>
    <t>120507</t>
  </si>
  <si>
    <t>120601</t>
  </si>
  <si>
    <t>120602</t>
  </si>
  <si>
    <t>120603</t>
  </si>
  <si>
    <t>120604</t>
  </si>
  <si>
    <t>120605</t>
  </si>
  <si>
    <t>120606</t>
  </si>
  <si>
    <t>120607</t>
  </si>
  <si>
    <t>120701</t>
  </si>
  <si>
    <t>120702</t>
  </si>
  <si>
    <t>120703</t>
  </si>
  <si>
    <t>120704</t>
  </si>
  <si>
    <t>120705</t>
  </si>
  <si>
    <t>120706</t>
  </si>
  <si>
    <t>120801</t>
  </si>
  <si>
    <t>120802</t>
  </si>
  <si>
    <t>120803</t>
  </si>
  <si>
    <t>120804</t>
  </si>
  <si>
    <t>120805</t>
  </si>
  <si>
    <t>120901</t>
  </si>
  <si>
    <t>120902</t>
  </si>
  <si>
    <t>120903</t>
  </si>
  <si>
    <t>120904</t>
  </si>
  <si>
    <t>120905</t>
  </si>
  <si>
    <t>121001</t>
  </si>
  <si>
    <t>121002</t>
  </si>
  <si>
    <t>121003</t>
  </si>
  <si>
    <t>121004</t>
  </si>
  <si>
    <t>121005</t>
  </si>
  <si>
    <t>121101</t>
  </si>
  <si>
    <t>121102</t>
  </si>
  <si>
    <t>121103</t>
  </si>
  <si>
    <t>121104</t>
  </si>
  <si>
    <t>121105</t>
  </si>
  <si>
    <t>121106</t>
  </si>
  <si>
    <t>121107</t>
  </si>
  <si>
    <t>121201</t>
  </si>
  <si>
    <t>121202</t>
  </si>
  <si>
    <t>121203</t>
  </si>
  <si>
    <t>121204</t>
  </si>
  <si>
    <t>121205</t>
  </si>
  <si>
    <t>121206</t>
  </si>
  <si>
    <t>121207</t>
  </si>
  <si>
    <t>121208</t>
  </si>
  <si>
    <t>121209</t>
  </si>
  <si>
    <t>121210</t>
  </si>
  <si>
    <t>121211</t>
  </si>
  <si>
    <t>121212</t>
  </si>
  <si>
    <t>121213</t>
  </si>
  <si>
    <t>121214</t>
  </si>
  <si>
    <t>121215</t>
  </si>
  <si>
    <t>121216</t>
  </si>
  <si>
    <t>121217</t>
  </si>
  <si>
    <t>121218</t>
  </si>
  <si>
    <t>121301</t>
  </si>
  <si>
    <t>121302</t>
  </si>
  <si>
    <t>121303</t>
  </si>
  <si>
    <t>121304</t>
  </si>
  <si>
    <t>121305</t>
  </si>
  <si>
    <t>121306</t>
  </si>
  <si>
    <t>121307</t>
  </si>
  <si>
    <t>121308</t>
  </si>
  <si>
    <t>121309</t>
  </si>
  <si>
    <t>121310</t>
  </si>
  <si>
    <t>121311</t>
  </si>
  <si>
    <t>130301</t>
  </si>
  <si>
    <t>130302</t>
  </si>
  <si>
    <t>130303</t>
  </si>
  <si>
    <t>130304</t>
  </si>
  <si>
    <t>130305</t>
  </si>
  <si>
    <t>130306</t>
  </si>
  <si>
    <t>130307</t>
  </si>
  <si>
    <t>130308</t>
  </si>
  <si>
    <t>130401</t>
  </si>
  <si>
    <t>130402</t>
  </si>
  <si>
    <t>130403</t>
  </si>
  <si>
    <t>130404</t>
  </si>
  <si>
    <t>130405</t>
  </si>
  <si>
    <t>130406</t>
  </si>
  <si>
    <t>130407</t>
  </si>
  <si>
    <t>130408</t>
  </si>
  <si>
    <t>130601</t>
  </si>
  <si>
    <t>130602</t>
  </si>
  <si>
    <t>130603</t>
  </si>
  <si>
    <t>130604</t>
  </si>
  <si>
    <t>130605</t>
  </si>
  <si>
    <t>130606</t>
  </si>
  <si>
    <t>130607</t>
  </si>
  <si>
    <t>130608</t>
  </si>
  <si>
    <t>130701</t>
  </si>
  <si>
    <t>130702</t>
  </si>
  <si>
    <t>130703</t>
  </si>
  <si>
    <t>130704</t>
  </si>
  <si>
    <t>130705</t>
  </si>
  <si>
    <t>130706</t>
  </si>
  <si>
    <t>130707</t>
  </si>
  <si>
    <t>130708</t>
  </si>
  <si>
    <t>130801</t>
  </si>
  <si>
    <t>130802</t>
  </si>
  <si>
    <t>130803</t>
  </si>
  <si>
    <t>130804</t>
  </si>
  <si>
    <t>130805</t>
  </si>
  <si>
    <t>130806</t>
  </si>
  <si>
    <t>130807</t>
  </si>
  <si>
    <t>130901</t>
  </si>
  <si>
    <t>130902</t>
  </si>
  <si>
    <t>130903</t>
  </si>
  <si>
    <t>140101</t>
  </si>
  <si>
    <t>140102</t>
  </si>
  <si>
    <t>140103</t>
  </si>
  <si>
    <t>140104</t>
  </si>
  <si>
    <t>140105</t>
  </si>
  <si>
    <t>140106</t>
  </si>
  <si>
    <t>140107</t>
  </si>
  <si>
    <t>140108</t>
  </si>
  <si>
    <t>140109</t>
  </si>
  <si>
    <t>140110</t>
  </si>
  <si>
    <t>140211</t>
  </si>
  <si>
    <t>140212</t>
  </si>
  <si>
    <t>140301</t>
  </si>
  <si>
    <t>140501</t>
  </si>
  <si>
    <t>140502</t>
  </si>
  <si>
    <t>140601</t>
  </si>
  <si>
    <t>140602</t>
  </si>
  <si>
    <t>140701</t>
  </si>
  <si>
    <t>140702</t>
  </si>
  <si>
    <t>140703</t>
  </si>
  <si>
    <t>140801</t>
  </si>
  <si>
    <t>140802</t>
  </si>
  <si>
    <t>140803</t>
  </si>
  <si>
    <t>140901</t>
  </si>
  <si>
    <t>140902</t>
  </si>
  <si>
    <t>141001</t>
  </si>
  <si>
    <t>141002</t>
  </si>
  <si>
    <t>141101</t>
  </si>
  <si>
    <t>141102</t>
  </si>
  <si>
    <t>141103</t>
  </si>
  <si>
    <t>141104</t>
  </si>
  <si>
    <t>141105</t>
  </si>
  <si>
    <t>141106</t>
  </si>
  <si>
    <t>141601</t>
  </si>
  <si>
    <t>141602</t>
  </si>
  <si>
    <t>141603</t>
  </si>
  <si>
    <t>141901</t>
  </si>
  <si>
    <t>141902</t>
  </si>
  <si>
    <t>141903</t>
  </si>
  <si>
    <t>141904</t>
  </si>
  <si>
    <t>141905</t>
  </si>
  <si>
    <t>141906</t>
  </si>
  <si>
    <t>142201</t>
  </si>
  <si>
    <t>142202</t>
  </si>
  <si>
    <t>142203</t>
  </si>
  <si>
    <t>142301</t>
  </si>
  <si>
    <t>142302</t>
  </si>
  <si>
    <t>142303</t>
  </si>
  <si>
    <t>142401</t>
  </si>
  <si>
    <t>142402</t>
  </si>
  <si>
    <t>142403</t>
  </si>
  <si>
    <t>142411</t>
  </si>
  <si>
    <t>142501</t>
  </si>
  <si>
    <t>142801</t>
  </si>
  <si>
    <t>142802</t>
  </si>
  <si>
    <t>142803</t>
  </si>
  <si>
    <t>142804</t>
  </si>
  <si>
    <t>142805</t>
  </si>
  <si>
    <t>142806</t>
  </si>
  <si>
    <t>142807</t>
  </si>
  <si>
    <t>142808</t>
  </si>
  <si>
    <t>143601</t>
  </si>
  <si>
    <t>143602</t>
  </si>
  <si>
    <t>143611</t>
  </si>
  <si>
    <t>143612</t>
  </si>
  <si>
    <t>143621</t>
  </si>
  <si>
    <t>143622</t>
  </si>
  <si>
    <t>143631</t>
  </si>
  <si>
    <t>143701</t>
  </si>
  <si>
    <t>143801</t>
  </si>
  <si>
    <t>143802</t>
  </si>
  <si>
    <t>143803</t>
  </si>
  <si>
    <t>143804</t>
  </si>
  <si>
    <t>143805</t>
  </si>
  <si>
    <t>143901</t>
  </si>
  <si>
    <t>143902</t>
  </si>
  <si>
    <t>143903</t>
  </si>
  <si>
    <t>143904</t>
  </si>
  <si>
    <t>143905</t>
  </si>
  <si>
    <t>143906</t>
  </si>
  <si>
    <t>144001</t>
  </si>
  <si>
    <t>144002</t>
  </si>
  <si>
    <t>144003</t>
  </si>
  <si>
    <t>144004</t>
  </si>
  <si>
    <t>144005</t>
  </si>
  <si>
    <t>144006</t>
  </si>
  <si>
    <t>144101</t>
  </si>
  <si>
    <t>144102</t>
  </si>
  <si>
    <t>144103</t>
  </si>
  <si>
    <t>144104</t>
  </si>
  <si>
    <t>144105</t>
  </si>
  <si>
    <t>144106</t>
  </si>
  <si>
    <t>144107</t>
  </si>
  <si>
    <t>144301</t>
  </si>
  <si>
    <t>144311</t>
  </si>
  <si>
    <t>144321</t>
  </si>
  <si>
    <t>144501</t>
  </si>
  <si>
    <t>144502</t>
  </si>
  <si>
    <t>144503</t>
  </si>
  <si>
    <t>144504</t>
  </si>
  <si>
    <t>144505</t>
  </si>
  <si>
    <t>144506</t>
  </si>
  <si>
    <t>144701</t>
  </si>
  <si>
    <t>144702</t>
  </si>
  <si>
    <t>144901</t>
  </si>
  <si>
    <t>144902</t>
  </si>
  <si>
    <t>144903</t>
  </si>
  <si>
    <t>144904</t>
  </si>
  <si>
    <t>145301</t>
  </si>
  <si>
    <t>145302</t>
  </si>
  <si>
    <t>145901</t>
  </si>
  <si>
    <t>145902</t>
  </si>
  <si>
    <t>145903</t>
  </si>
  <si>
    <t>145904</t>
  </si>
  <si>
    <t>146001</t>
  </si>
  <si>
    <t>146004</t>
  </si>
  <si>
    <t>146007</t>
  </si>
  <si>
    <t>146010</t>
  </si>
  <si>
    <t>146101</t>
  </si>
  <si>
    <t>146102</t>
  </si>
  <si>
    <t>146103</t>
  </si>
  <si>
    <t>146104</t>
  </si>
  <si>
    <t>146105</t>
  </si>
  <si>
    <t>146201</t>
  </si>
  <si>
    <t>146202</t>
  </si>
  <si>
    <t>146203</t>
  </si>
  <si>
    <t>146204</t>
  </si>
  <si>
    <t>146205</t>
  </si>
  <si>
    <t>146206</t>
  </si>
  <si>
    <t>146207</t>
  </si>
  <si>
    <t>146208</t>
  </si>
  <si>
    <t>146209</t>
  </si>
  <si>
    <t>146210</t>
  </si>
  <si>
    <t>146211</t>
  </si>
  <si>
    <t>146212</t>
  </si>
  <si>
    <t>146221</t>
  </si>
  <si>
    <t>146222</t>
  </si>
  <si>
    <t>146223</t>
  </si>
  <si>
    <t>146224</t>
  </si>
  <si>
    <t>146231</t>
  </si>
  <si>
    <t>146232</t>
  </si>
  <si>
    <t>146301</t>
  </si>
  <si>
    <t>146302</t>
  </si>
  <si>
    <t>146303</t>
  </si>
  <si>
    <t>146304</t>
  </si>
  <si>
    <t>146305</t>
  </si>
  <si>
    <t>146306</t>
  </si>
  <si>
    <t>146307</t>
  </si>
  <si>
    <t>146308</t>
  </si>
  <si>
    <t>146309</t>
  </si>
  <si>
    <t>146310</t>
  </si>
  <si>
    <t>146311</t>
  </si>
  <si>
    <t>146312</t>
  </si>
  <si>
    <t>146401</t>
  </si>
  <si>
    <t>146402</t>
  </si>
  <si>
    <t>146403</t>
  </si>
  <si>
    <t>146404</t>
  </si>
  <si>
    <t>146405</t>
  </si>
  <si>
    <t>146406</t>
  </si>
  <si>
    <t>146407</t>
  </si>
  <si>
    <t>146501</t>
  </si>
  <si>
    <t>146502</t>
  </si>
  <si>
    <t>146503</t>
  </si>
  <si>
    <t>146504</t>
  </si>
  <si>
    <t>146505</t>
  </si>
  <si>
    <t>146506</t>
  </si>
  <si>
    <t>146507</t>
  </si>
  <si>
    <t>146508</t>
  </si>
  <si>
    <t>146509</t>
  </si>
  <si>
    <t>146510</t>
  </si>
  <si>
    <t>146601</t>
  </si>
  <si>
    <t>146602</t>
  </si>
  <si>
    <t>146603</t>
  </si>
  <si>
    <t>146604</t>
  </si>
  <si>
    <t>146605</t>
  </si>
  <si>
    <t>146606</t>
  </si>
  <si>
    <t>146607</t>
  </si>
  <si>
    <t>146608</t>
  </si>
  <si>
    <t>146609</t>
  </si>
  <si>
    <t>146610</t>
  </si>
  <si>
    <t>146611</t>
  </si>
  <si>
    <t>146701</t>
  </si>
  <si>
    <t>146702</t>
  </si>
  <si>
    <t>146703</t>
  </si>
  <si>
    <t>146704</t>
  </si>
  <si>
    <t>146705</t>
  </si>
  <si>
    <t>146706</t>
  </si>
  <si>
    <t>146901</t>
  </si>
  <si>
    <t>146902</t>
  </si>
  <si>
    <t>146903</t>
  </si>
  <si>
    <t>146904</t>
  </si>
  <si>
    <t>146905</t>
  </si>
  <si>
    <t>146906</t>
  </si>
  <si>
    <t>146907</t>
  </si>
  <si>
    <t>146908</t>
  </si>
  <si>
    <t>146909</t>
  </si>
  <si>
    <t>146910</t>
  </si>
  <si>
    <t>146911</t>
  </si>
  <si>
    <t>146912</t>
  </si>
  <si>
    <t>146913</t>
  </si>
  <si>
    <t>146914</t>
  </si>
  <si>
    <t>146915</t>
  </si>
  <si>
    <t>146916</t>
  </si>
  <si>
    <t>146917</t>
  </si>
  <si>
    <t>146918</t>
  </si>
  <si>
    <t>146919</t>
  </si>
  <si>
    <t>146920</t>
  </si>
  <si>
    <t>146921</t>
  </si>
  <si>
    <t>146922</t>
  </si>
  <si>
    <t>146923</t>
  </si>
  <si>
    <t>146924</t>
  </si>
  <si>
    <t>146925</t>
  </si>
  <si>
    <t>146926</t>
  </si>
  <si>
    <t>146927</t>
  </si>
  <si>
    <t>146928</t>
  </si>
  <si>
    <t>146929</t>
  </si>
  <si>
    <t>146930</t>
  </si>
  <si>
    <t>146931</t>
  </si>
  <si>
    <t>146932</t>
  </si>
  <si>
    <t>146939</t>
  </si>
  <si>
    <t>147001</t>
  </si>
  <si>
    <t>147002</t>
  </si>
  <si>
    <t>147003</t>
  </si>
  <si>
    <t>147004</t>
  </si>
  <si>
    <t>147005</t>
  </si>
  <si>
    <t>147006</t>
  </si>
  <si>
    <t>147007</t>
  </si>
  <si>
    <t>147008</t>
  </si>
  <si>
    <t>147011</t>
  </si>
  <si>
    <t>147201</t>
  </si>
  <si>
    <t>147204</t>
  </si>
  <si>
    <t>147301</t>
  </si>
  <si>
    <t>147302</t>
  </si>
  <si>
    <t>147401</t>
  </si>
  <si>
    <t>147402</t>
  </si>
  <si>
    <t>147501</t>
  </si>
  <si>
    <t>147502</t>
  </si>
  <si>
    <t>147801</t>
  </si>
  <si>
    <t>147802</t>
  </si>
  <si>
    <t>147803</t>
  </si>
  <si>
    <t>147804</t>
  </si>
  <si>
    <t>147805</t>
  </si>
  <si>
    <t>147901</t>
  </si>
  <si>
    <t>147902</t>
  </si>
  <si>
    <t>147903</t>
  </si>
  <si>
    <t>148001</t>
  </si>
  <si>
    <t>148101</t>
  </si>
  <si>
    <t>148201</t>
  </si>
  <si>
    <t>148601</t>
  </si>
  <si>
    <t>148602</t>
  </si>
  <si>
    <t>148701</t>
  </si>
  <si>
    <t>148702</t>
  </si>
  <si>
    <t>148703</t>
  </si>
  <si>
    <t>148704</t>
  </si>
  <si>
    <t>148705</t>
  </si>
  <si>
    <t>148801</t>
  </si>
  <si>
    <t>148802</t>
  </si>
  <si>
    <t>148803</t>
  </si>
  <si>
    <t>148901</t>
  </si>
  <si>
    <t>149001</t>
  </si>
  <si>
    <t>149101</t>
  </si>
  <si>
    <t>149102</t>
  </si>
  <si>
    <t>149103</t>
  </si>
  <si>
    <t>149104</t>
  </si>
  <si>
    <t>149105</t>
  </si>
  <si>
    <t>149106</t>
  </si>
  <si>
    <t>149107</t>
  </si>
  <si>
    <t>149108</t>
  </si>
  <si>
    <t>149109</t>
  </si>
  <si>
    <t>149110</t>
  </si>
  <si>
    <t>149201</t>
  </si>
  <si>
    <t>149202</t>
  </si>
  <si>
    <t>149203</t>
  </si>
  <si>
    <t>149204</t>
  </si>
  <si>
    <t>149205</t>
  </si>
  <si>
    <t>149206</t>
  </si>
  <si>
    <t>149207</t>
  </si>
  <si>
    <t>149208</t>
  </si>
  <si>
    <t>149209</t>
  </si>
  <si>
    <t>149210</t>
  </si>
  <si>
    <t>149211</t>
  </si>
  <si>
    <t>149212</t>
  </si>
  <si>
    <t>149213</t>
  </si>
  <si>
    <t>149214</t>
  </si>
  <si>
    <t>149221</t>
  </si>
  <si>
    <t>149222</t>
  </si>
  <si>
    <t>151101</t>
  </si>
  <si>
    <t>151102</t>
  </si>
  <si>
    <t>151103</t>
  </si>
  <si>
    <t>151201</t>
  </si>
  <si>
    <t>151202</t>
  </si>
  <si>
    <t>151203</t>
  </si>
  <si>
    <t>151301</t>
  </si>
  <si>
    <t>151302</t>
  </si>
  <si>
    <t>151303</t>
  </si>
  <si>
    <t>151401</t>
  </si>
  <si>
    <t>151402</t>
  </si>
  <si>
    <t>151403</t>
  </si>
  <si>
    <t>151501</t>
  </si>
  <si>
    <t>151502</t>
  </si>
  <si>
    <t>151503</t>
  </si>
  <si>
    <t>153001</t>
  </si>
  <si>
    <t>153002</t>
  </si>
  <si>
    <t>153003</t>
  </si>
  <si>
    <t>153004</t>
  </si>
  <si>
    <t>153005</t>
  </si>
  <si>
    <t>153006</t>
  </si>
  <si>
    <t>153007</t>
  </si>
  <si>
    <t>153008</t>
  </si>
  <si>
    <t>153009</t>
  </si>
  <si>
    <t>153010</t>
  </si>
  <si>
    <t>153011</t>
  </si>
  <si>
    <t>153012</t>
  </si>
  <si>
    <t>153013</t>
  </si>
  <si>
    <t>153014</t>
  </si>
  <si>
    <t>153015</t>
  </si>
  <si>
    <t>153016</t>
  </si>
  <si>
    <t>153017</t>
  </si>
  <si>
    <t>153018</t>
  </si>
  <si>
    <t>153201</t>
  </si>
  <si>
    <t>153202</t>
  </si>
  <si>
    <t>153301</t>
  </si>
  <si>
    <t>153401</t>
  </si>
  <si>
    <t>170101</t>
  </si>
  <si>
    <t>170102</t>
  </si>
  <si>
    <t>170103</t>
  </si>
  <si>
    <t>170104</t>
  </si>
  <si>
    <t>170105</t>
  </si>
  <si>
    <t>170106</t>
  </si>
  <si>
    <t>170107</t>
  </si>
  <si>
    <t>170108</t>
  </si>
  <si>
    <t>170109</t>
  </si>
  <si>
    <t>170110</t>
  </si>
  <si>
    <t>170111</t>
  </si>
  <si>
    <t>170112</t>
  </si>
  <si>
    <t>170113</t>
  </si>
  <si>
    <t>170114</t>
  </si>
  <si>
    <t>170115</t>
  </si>
  <si>
    <t>170116</t>
  </si>
  <si>
    <t>170117</t>
  </si>
  <si>
    <t>170118</t>
  </si>
  <si>
    <t>170119</t>
  </si>
  <si>
    <t>170120</t>
  </si>
  <si>
    <t>170121</t>
  </si>
  <si>
    <t>170122</t>
  </si>
  <si>
    <t>170123</t>
  </si>
  <si>
    <t>170201</t>
  </si>
  <si>
    <t>170202</t>
  </si>
  <si>
    <t>170203</t>
  </si>
  <si>
    <t>170204</t>
  </si>
  <si>
    <t>170205</t>
  </si>
  <si>
    <t>170206</t>
  </si>
  <si>
    <t>170207</t>
  </si>
  <si>
    <t>170208</t>
  </si>
  <si>
    <t>170209</t>
  </si>
  <si>
    <t>170210</t>
  </si>
  <si>
    <t>170211</t>
  </si>
  <si>
    <t>170212</t>
  </si>
  <si>
    <t>170213</t>
  </si>
  <si>
    <t>170214</t>
  </si>
  <si>
    <t>170215</t>
  </si>
  <si>
    <t>170216</t>
  </si>
  <si>
    <t>170217</t>
  </si>
  <si>
    <t>170218</t>
  </si>
  <si>
    <t>170219</t>
  </si>
  <si>
    <t>170220</t>
  </si>
  <si>
    <t>170221</t>
  </si>
  <si>
    <t>170222</t>
  </si>
  <si>
    <t>170223</t>
  </si>
  <si>
    <t>180201</t>
  </si>
  <si>
    <t>180202</t>
  </si>
  <si>
    <t>180203</t>
  </si>
  <si>
    <t>180204</t>
  </si>
  <si>
    <t>180205</t>
  </si>
  <si>
    <t>180206</t>
  </si>
  <si>
    <t>180207</t>
  </si>
  <si>
    <t>180208</t>
  </si>
  <si>
    <t>180301</t>
  </si>
  <si>
    <t>180302</t>
  </si>
  <si>
    <t>180303</t>
  </si>
  <si>
    <t>200101</t>
  </si>
  <si>
    <t>204101</t>
  </si>
  <si>
    <t>204102</t>
  </si>
  <si>
    <t>204103</t>
  </si>
  <si>
    <t>204201</t>
  </si>
  <si>
    <t>204301</t>
  </si>
  <si>
    <t>204302</t>
  </si>
  <si>
    <t>204401</t>
  </si>
  <si>
    <t>204501</t>
  </si>
  <si>
    <t>204601</t>
  </si>
  <si>
    <t>204801</t>
  </si>
  <si>
    <t>204901</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</si>
  <si>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</si>
  <si>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</si>
  <si>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</si>
  <si>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</si>
  <si>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</si>
  <si>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</si>
  <si>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</si>
  <si>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</si>
  <si>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</si>
  <si>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</si>
  <si>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</si>
  <si>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</si>
  <si>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</si>
  <si>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</si>
  <si>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</si>
  <si>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</si>
  <si>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</si>
  <si>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</si>
  <si>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210219</t>
  </si>
  <si>
    <t>210220</t>
  </si>
  <si>
    <t>210221</t>
  </si>
  <si>
    <t>210401</t>
  </si>
  <si>
    <t>210402</t>
  </si>
  <si>
    <t>210403</t>
  </si>
  <si>
    <t>210404</t>
  </si>
  <si>
    <t>210405</t>
  </si>
  <si>
    <t>210406</t>
  </si>
  <si>
    <t>210408</t>
  </si>
  <si>
    <t>210409</t>
  </si>
  <si>
    <t>210410</t>
  </si>
  <si>
    <t>210411</t>
  </si>
  <si>
    <t>210412</t>
  </si>
  <si>
    <t>210413</t>
  </si>
  <si>
    <t>210414</t>
  </si>
  <si>
    <t>210416</t>
  </si>
  <si>
    <t>210417</t>
  </si>
  <si>
    <t>210601</t>
  </si>
  <si>
    <t>210602</t>
  </si>
  <si>
    <t>210603</t>
  </si>
  <si>
    <t>210604</t>
  </si>
  <si>
    <t>210605</t>
  </si>
  <si>
    <t>210606</t>
  </si>
  <si>
    <t>210607</t>
  </si>
  <si>
    <t>210608</t>
  </si>
  <si>
    <t>210609</t>
  </si>
  <si>
    <t>210610</t>
  </si>
  <si>
    <t>210611</t>
  </si>
  <si>
    <t>210612</t>
  </si>
  <si>
    <t>210613</t>
  </si>
  <si>
    <t>210801</t>
  </si>
  <si>
    <t>210802</t>
  </si>
  <si>
    <t>210803</t>
  </si>
  <si>
    <t>210804</t>
  </si>
  <si>
    <t>210805</t>
  </si>
  <si>
    <t>210806</t>
  </si>
  <si>
    <t>210807</t>
  </si>
  <si>
    <t>210808</t>
  </si>
  <si>
    <t>210809</t>
  </si>
  <si>
    <t>210810</t>
  </si>
  <si>
    <t>210811</t>
  </si>
  <si>
    <t>210812</t>
  </si>
  <si>
    <t>210813</t>
  </si>
  <si>
    <t>211001</t>
  </si>
  <si>
    <t>211002</t>
  </si>
  <si>
    <t>211003</t>
  </si>
  <si>
    <t>211004</t>
  </si>
  <si>
    <t>211005</t>
  </si>
  <si>
    <t>211006</t>
  </si>
  <si>
    <t>211007</t>
  </si>
  <si>
    <t>211008</t>
  </si>
  <si>
    <t>211009</t>
  </si>
  <si>
    <t>211010</t>
  </si>
  <si>
    <t>211011</t>
  </si>
  <si>
    <t>211012</t>
  </si>
  <si>
    <t>211013</t>
  </si>
  <si>
    <t>211014</t>
  </si>
  <si>
    <t>211015</t>
  </si>
  <si>
    <t>211016</t>
  </si>
  <si>
    <t>211017</t>
  </si>
  <si>
    <t>211018</t>
  </si>
  <si>
    <t>211019</t>
  </si>
  <si>
    <t>211201</t>
  </si>
  <si>
    <t>211202</t>
  </si>
  <si>
    <t>211301</t>
  </si>
  <si>
    <t>211302</t>
  </si>
  <si>
    <t>211303</t>
  </si>
  <si>
    <t>211304</t>
  </si>
  <si>
    <t>211305</t>
  </si>
  <si>
    <t>211306</t>
  </si>
  <si>
    <t>211307</t>
  </si>
  <si>
    <t>211308</t>
  </si>
  <si>
    <t>211316</t>
  </si>
  <si>
    <t>211317</t>
  </si>
  <si>
    <t>211318</t>
  </si>
  <si>
    <t>211319</t>
  </si>
  <si>
    <t>211320</t>
  </si>
  <si>
    <t>211321</t>
  </si>
  <si>
    <t>211322</t>
  </si>
  <si>
    <t>211401</t>
  </si>
  <si>
    <t>211402</t>
  </si>
  <si>
    <t>211403</t>
  </si>
  <si>
    <t>211404</t>
  </si>
  <si>
    <t>211405</t>
  </si>
  <si>
    <t>211406</t>
  </si>
  <si>
    <t>211413</t>
  </si>
  <si>
    <t>211414</t>
  </si>
  <si>
    <t>211415</t>
  </si>
  <si>
    <t>211416</t>
  </si>
  <si>
    <t>211417</t>
  </si>
  <si>
    <t>211418</t>
  </si>
  <si>
    <t>211501</t>
  </si>
  <si>
    <t>211502</t>
  </si>
  <si>
    <t>211503</t>
  </si>
  <si>
    <t>211504</t>
  </si>
  <si>
    <t>211505</t>
  </si>
  <si>
    <t>211506</t>
  </si>
  <si>
    <t>211507</t>
  </si>
  <si>
    <t>211508</t>
  </si>
  <si>
    <t>211601</t>
  </si>
  <si>
    <t>211602</t>
  </si>
  <si>
    <t>211603</t>
  </si>
  <si>
    <t>211604</t>
  </si>
  <si>
    <t>211605</t>
  </si>
  <si>
    <t>211606</t>
  </si>
  <si>
    <t>211621</t>
  </si>
  <si>
    <t>211622</t>
  </si>
  <si>
    <t>211623</t>
  </si>
  <si>
    <t>211624</t>
  </si>
  <si>
    <t>211625</t>
  </si>
  <si>
    <t>211626</t>
  </si>
  <si>
    <t>211701</t>
  </si>
  <si>
    <t>211702</t>
  </si>
  <si>
    <t>211703</t>
  </si>
  <si>
    <t>211704</t>
  </si>
  <si>
    <t>211705</t>
  </si>
  <si>
    <t>211706</t>
  </si>
  <si>
    <t>211707</t>
  </si>
  <si>
    <t>211708</t>
  </si>
  <si>
    <t>211721</t>
  </si>
  <si>
    <t>211722</t>
  </si>
  <si>
    <t>211723</t>
  </si>
  <si>
    <t>211724</t>
  </si>
  <si>
    <t>211725</t>
  </si>
  <si>
    <t>211726</t>
  </si>
  <si>
    <t>211727</t>
  </si>
  <si>
    <t>211728</t>
  </si>
  <si>
    <t>220101</t>
  </si>
  <si>
    <t>220102</t>
  </si>
  <si>
    <t>220103</t>
  </si>
  <si>
    <t>220104</t>
  </si>
  <si>
    <t>220105</t>
  </si>
  <si>
    <t>220106</t>
  </si>
  <si>
    <t>220107</t>
  </si>
  <si>
    <t>220108</t>
  </si>
  <si>
    <t>220109</t>
  </si>
  <si>
    <t>220110</t>
  </si>
  <si>
    <t>220111</t>
  </si>
  <si>
    <t>220201</t>
  </si>
  <si>
    <t>220202</t>
  </si>
  <si>
    <t>220203</t>
  </si>
  <si>
    <t>220204</t>
  </si>
  <si>
    <t>220205</t>
  </si>
  <si>
    <t>220206</t>
  </si>
  <si>
    <t>220207</t>
  </si>
  <si>
    <t>220208</t>
  </si>
  <si>
    <t>220209</t>
  </si>
  <si>
    <t>220210</t>
  </si>
  <si>
    <t>220211</t>
  </si>
  <si>
    <t>220501</t>
  </si>
  <si>
    <t>220502</t>
  </si>
  <si>
    <t>220503</t>
  </si>
  <si>
    <t>220504</t>
  </si>
  <si>
    <t>220505</t>
  </si>
  <si>
    <t>220506</t>
  </si>
  <si>
    <t>220507</t>
  </si>
  <si>
    <t>220508</t>
  </si>
  <si>
    <t>220509</t>
  </si>
  <si>
    <t>220510</t>
  </si>
  <si>
    <t>220601</t>
  </si>
  <si>
    <t>220602</t>
  </si>
  <si>
    <t>220603</t>
  </si>
  <si>
    <t>220701</t>
  </si>
  <si>
    <t>230201</t>
  </si>
  <si>
    <t>230202</t>
  </si>
  <si>
    <t>230302</t>
  </si>
  <si>
    <t>230303</t>
  </si>
  <si>
    <t>230304</t>
  </si>
  <si>
    <t>230401</t>
  </si>
  <si>
    <t>230404</t>
  </si>
  <si>
    <t>230601</t>
  </si>
  <si>
    <t>230602</t>
  </si>
  <si>
    <t>230701</t>
  </si>
  <si>
    <t>230702</t>
  </si>
  <si>
    <t>230801</t>
  </si>
  <si>
    <t>230805</t>
  </si>
  <si>
    <t>230806</t>
  </si>
  <si>
    <t>230807</t>
  </si>
  <si>
    <t>230808</t>
  </si>
  <si>
    <t>230812</t>
  </si>
  <si>
    <t>230813</t>
  </si>
  <si>
    <t>230814</t>
  </si>
  <si>
    <t>230815</t>
  </si>
  <si>
    <t>230817</t>
  </si>
  <si>
    <t>230820</t>
  </si>
  <si>
    <t>230825</t>
  </si>
  <si>
    <t>230826</t>
  </si>
  <si>
    <t>231301</t>
  </si>
  <si>
    <t>231304</t>
  </si>
  <si>
    <t>231305</t>
  </si>
  <si>
    <t>231306</t>
  </si>
  <si>
    <t>231307</t>
  </si>
  <si>
    <t>231501</t>
  </si>
  <si>
    <t>231502</t>
  </si>
  <si>
    <t>231503</t>
  </si>
  <si>
    <t>231701</t>
  </si>
  <si>
    <t>231901</t>
  </si>
  <si>
    <t>231902</t>
  </si>
  <si>
    <t>232001</t>
  </si>
  <si>
    <t>240105</t>
  </si>
  <si>
    <t>240401</t>
  </si>
  <si>
    <t>240402</t>
  </si>
  <si>
    <t>240403</t>
  </si>
  <si>
    <t>240404</t>
  </si>
  <si>
    <t>240701</t>
  </si>
  <si>
    <t>240702</t>
  </si>
  <si>
    <t>240901</t>
  </si>
  <si>
    <t>240902</t>
  </si>
  <si>
    <t>240903</t>
  </si>
  <si>
    <t>240904</t>
  </si>
  <si>
    <t>240905</t>
  </si>
  <si>
    <t>241001</t>
  </si>
  <si>
    <t>241002</t>
  </si>
  <si>
    <t>241003</t>
  </si>
  <si>
    <t>241005</t>
  </si>
  <si>
    <t>241006</t>
  </si>
  <si>
    <t>241101</t>
  </si>
  <si>
    <t>241201</t>
  </si>
  <si>
    <t>241202</t>
  </si>
  <si>
    <t>241301</t>
  </si>
  <si>
    <t>241401</t>
  </si>
  <si>
    <t>241402</t>
  </si>
  <si>
    <t>241404</t>
  </si>
  <si>
    <t>241411</t>
  </si>
  <si>
    <t>241412</t>
  </si>
  <si>
    <t>241413</t>
  </si>
  <si>
    <t>241414</t>
  </si>
  <si>
    <t>241601</t>
  </si>
  <si>
    <t>260101</t>
  </si>
  <si>
    <t>260102</t>
  </si>
  <si>
    <t>260103</t>
  </si>
  <si>
    <t>260104</t>
  </si>
  <si>
    <t>260105</t>
  </si>
  <si>
    <t>260106</t>
  </si>
  <si>
    <t>260107</t>
  </si>
  <si>
    <t>260108</t>
  </si>
  <si>
    <t>260111</t>
  </si>
  <si>
    <t>260112</t>
  </si>
  <si>
    <t>260113</t>
  </si>
  <si>
    <t>260116</t>
  </si>
  <si>
    <t>260117</t>
  </si>
  <si>
    <t>260118</t>
  </si>
  <si>
    <t>260201</t>
  </si>
  <si>
    <t>260202</t>
  </si>
  <si>
    <t>260301</t>
  </si>
  <si>
    <t>260302</t>
  </si>
  <si>
    <t>260401</t>
  </si>
  <si>
    <t>260402</t>
  </si>
  <si>
    <t>260403</t>
  </si>
  <si>
    <t>260501</t>
  </si>
  <si>
    <t>260502</t>
  </si>
  <si>
    <t>260503</t>
  </si>
  <si>
    <t>260601</t>
  </si>
  <si>
    <t>260603</t>
  </si>
  <si>
    <t>260606</t>
  </si>
  <si>
    <t>260607</t>
  </si>
  <si>
    <t>260608</t>
  </si>
  <si>
    <t>260609</t>
  </si>
  <si>
    <t>260701</t>
  </si>
  <si>
    <t>260703</t>
  </si>
  <si>
    <t>260704</t>
  </si>
  <si>
    <t>260801</t>
  </si>
  <si>
    <t>260901</t>
  </si>
  <si>
    <t>260902</t>
  </si>
  <si>
    <t>260903</t>
  </si>
  <si>
    <t>260904</t>
  </si>
  <si>
    <t>261001</t>
  </si>
  <si>
    <t>261101</t>
  </si>
  <si>
    <t>261102</t>
  </si>
  <si>
    <t>261103</t>
  </si>
  <si>
    <t>261104</t>
  </si>
  <si>
    <t>261105</t>
  </si>
  <si>
    <t>261106</t>
  </si>
  <si>
    <t>261107</t>
  </si>
  <si>
    <t>261108</t>
  </si>
  <si>
    <t>261109</t>
  </si>
  <si>
    <t>261110</t>
  </si>
  <si>
    <t>261111</t>
  </si>
  <si>
    <t>261201</t>
  </si>
  <si>
    <t>261206</t>
  </si>
  <si>
    <t>261301</t>
  </si>
  <si>
    <t>261302</t>
  </si>
  <si>
    <t>261401</t>
  </si>
  <si>
    <t>261407</t>
  </si>
  <si>
    <t>261416</t>
  </si>
  <si>
    <t>261501</t>
  </si>
  <si>
    <t>261502</t>
  </si>
  <si>
    <t>261504</t>
  </si>
  <si>
    <t>270101</t>
  </si>
  <si>
    <t>270102</t>
  </si>
  <si>
    <t>270103</t>
  </si>
  <si>
    <t>270104</t>
  </si>
  <si>
    <t>270105</t>
  </si>
  <si>
    <t>270201</t>
  </si>
  <si>
    <t>270301</t>
  </si>
  <si>
    <t>270302</t>
  </si>
  <si>
    <t>270401</t>
  </si>
  <si>
    <t>270402</t>
  </si>
  <si>
    <t>270403</t>
  </si>
  <si>
    <t>270503</t>
  </si>
  <si>
    <t>270601</t>
  </si>
  <si>
    <t>270602</t>
  </si>
  <si>
    <t>270706</t>
  </si>
  <si>
    <t>270707</t>
  </si>
  <si>
    <t>270802</t>
  </si>
  <si>
    <t>270805</t>
  </si>
  <si>
    <t>270806</t>
  </si>
  <si>
    <t>270807</t>
  </si>
  <si>
    <t>270808</t>
  </si>
  <si>
    <t>270901</t>
  </si>
  <si>
    <t>270904</t>
  </si>
  <si>
    <t>271001</t>
  </si>
  <si>
    <t>271101</t>
  </si>
  <si>
    <t>271201</t>
  </si>
  <si>
    <t>271301</t>
  </si>
  <si>
    <t>271401</t>
  </si>
  <si>
    <t>271402</t>
  </si>
  <si>
    <t>271403</t>
  </si>
  <si>
    <t>271404</t>
  </si>
  <si>
    <t>271501</t>
  </si>
  <si>
    <t>271502</t>
  </si>
  <si>
    <t>271503</t>
  </si>
  <si>
    <t>271504</t>
  </si>
  <si>
    <t>271601</t>
  </si>
  <si>
    <t>271701</t>
  </si>
  <si>
    <t>271802</t>
  </si>
  <si>
    <t>271803</t>
  </si>
  <si>
    <t>271804</t>
  </si>
  <si>
    <t>271805</t>
  </si>
  <si>
    <t>271901</t>
  </si>
  <si>
    <t>271902</t>
  </si>
  <si>
    <t>271904</t>
  </si>
  <si>
    <t>272001</t>
  </si>
  <si>
    <t>272002</t>
  </si>
  <si>
    <t>272003</t>
  </si>
  <si>
    <t>272101</t>
  </si>
  <si>
    <t>272102</t>
  </si>
  <si>
    <t>272103</t>
  </si>
  <si>
    <t>272104</t>
  </si>
  <si>
    <t>272105</t>
  </si>
  <si>
    <t>272106</t>
  </si>
  <si>
    <t>272107</t>
  </si>
  <si>
    <t>272108</t>
  </si>
  <si>
    <t>272112</t>
  </si>
  <si>
    <t>272201</t>
  </si>
  <si>
    <t>272202</t>
  </si>
  <si>
    <t>272203</t>
  </si>
  <si>
    <t>272204</t>
  </si>
  <si>
    <t>272205</t>
  </si>
  <si>
    <t>280101</t>
  </si>
  <si>
    <t>280102</t>
  </si>
  <si>
    <t>280105</t>
  </si>
  <si>
    <t>280201</t>
  </si>
  <si>
    <t>280202</t>
  </si>
  <si>
    <t>280301</t>
  </si>
  <si>
    <t>280302</t>
  </si>
  <si>
    <t>280303</t>
  </si>
  <si>
    <t>280304</t>
  </si>
  <si>
    <t>280305</t>
  </si>
  <si>
    <t>280306</t>
  </si>
  <si>
    <t>280401</t>
  </si>
  <si>
    <t>280402</t>
  </si>
  <si>
    <t>280403</t>
  </si>
  <si>
    <t>280404</t>
  </si>
  <si>
    <t>280405</t>
  </si>
  <si>
    <t>280406</t>
  </si>
  <si>
    <t>280501</t>
  </si>
  <si>
    <t>280502</t>
  </si>
  <si>
    <t>280601</t>
  </si>
  <si>
    <t>280602</t>
  </si>
  <si>
    <t>280603</t>
  </si>
  <si>
    <t>280701</t>
  </si>
  <si>
    <t>280702</t>
  </si>
  <si>
    <t>280801</t>
  </si>
  <si>
    <t>280802</t>
  </si>
  <si>
    <t>280803</t>
  </si>
  <si>
    <t>280804</t>
  </si>
  <si>
    <t>280805</t>
  </si>
  <si>
    <t>280901</t>
  </si>
  <si>
    <t>280902</t>
  </si>
  <si>
    <t>281001</t>
  </si>
  <si>
    <t>281101</t>
  </si>
  <si>
    <t>281102</t>
  </si>
  <si>
    <t>281103</t>
  </si>
  <si>
    <t>281104</t>
  </si>
  <si>
    <t>281201</t>
  </si>
  <si>
    <t>281202</t>
  </si>
  <si>
    <t>281301</t>
  </si>
  <si>
    <t>281302</t>
  </si>
  <si>
    <t>281303</t>
  </si>
  <si>
    <t>281401</t>
  </si>
  <si>
    <t>281402</t>
  </si>
  <si>
    <t>281501</t>
  </si>
  <si>
    <t>281601</t>
  </si>
  <si>
    <t>281602</t>
  </si>
  <si>
    <t>281603</t>
  </si>
  <si>
    <t>281604</t>
  </si>
  <si>
    <t>281605</t>
  </si>
  <si>
    <t>281801</t>
  </si>
  <si>
    <t>281901</t>
  </si>
  <si>
    <t>282001</t>
  </si>
  <si>
    <t>282002</t>
  </si>
  <si>
    <t>282003</t>
  </si>
  <si>
    <t>282004</t>
  </si>
  <si>
    <t>282005</t>
  </si>
  <si>
    <t>282006</t>
  </si>
  <si>
    <t>282101</t>
  </si>
  <si>
    <t>282102</t>
  </si>
  <si>
    <t>282103</t>
  </si>
  <si>
    <t>282104</t>
  </si>
  <si>
    <t>282105</t>
  </si>
  <si>
    <t>282106</t>
  </si>
  <si>
    <t>282201</t>
  </si>
  <si>
    <t>282202</t>
  </si>
  <si>
    <t>282203</t>
  </si>
  <si>
    <t>282204</t>
  </si>
  <si>
    <t>282205</t>
  </si>
  <si>
    <t>282206</t>
  </si>
  <si>
    <t>282301</t>
  </si>
  <si>
    <t>282302</t>
  </si>
  <si>
    <t>282303</t>
  </si>
  <si>
    <t>282304</t>
  </si>
  <si>
    <t>282305</t>
  </si>
  <si>
    <t>282306</t>
  </si>
  <si>
    <t>282401</t>
  </si>
  <si>
    <t>282402</t>
  </si>
  <si>
    <t>282403</t>
  </si>
  <si>
    <t>282404</t>
  </si>
  <si>
    <t>282405</t>
  </si>
  <si>
    <t>282406</t>
  </si>
  <si>
    <t>282501</t>
  </si>
  <si>
    <t>282502</t>
  </si>
  <si>
    <t>282503</t>
  </si>
  <si>
    <t>282601</t>
  </si>
  <si>
    <t>282602</t>
  </si>
  <si>
    <t>282603</t>
  </si>
  <si>
    <t>282604</t>
  </si>
  <si>
    <t>282605</t>
  </si>
  <si>
    <t>282606</t>
  </si>
  <si>
    <t>282701</t>
  </si>
  <si>
    <t>282702</t>
  </si>
  <si>
    <t>282703</t>
  </si>
  <si>
    <t>282704</t>
  </si>
  <si>
    <t>282705</t>
  </si>
  <si>
    <t>282706</t>
  </si>
  <si>
    <t>282801</t>
  </si>
  <si>
    <t>282802</t>
  </si>
  <si>
    <t>282803</t>
  </si>
  <si>
    <t>282804</t>
  </si>
  <si>
    <t>282805</t>
  </si>
  <si>
    <t>282806</t>
  </si>
  <si>
    <t>282901</t>
  </si>
  <si>
    <t>282902</t>
  </si>
  <si>
    <t>282903</t>
  </si>
  <si>
    <t>282904</t>
  </si>
  <si>
    <t>282905</t>
  </si>
  <si>
    <t>282906</t>
  </si>
  <si>
    <t>283001</t>
  </si>
  <si>
    <t>283101</t>
  </si>
  <si>
    <t>283102</t>
  </si>
  <si>
    <t>283201</t>
  </si>
  <si>
    <t>283202</t>
  </si>
  <si>
    <t>283203</t>
  </si>
  <si>
    <t>283204</t>
  </si>
  <si>
    <t>283205</t>
  </si>
  <si>
    <t>283206</t>
  </si>
  <si>
    <t>283301</t>
  </si>
  <si>
    <t>283302</t>
  </si>
  <si>
    <t>283303</t>
  </si>
  <si>
    <t>283304</t>
  </si>
  <si>
    <t>283401</t>
  </si>
  <si>
    <t>283402</t>
  </si>
  <si>
    <t>283501</t>
  </si>
  <si>
    <t>283601</t>
  </si>
  <si>
    <t>283602</t>
  </si>
  <si>
    <t>283608</t>
  </si>
  <si>
    <t>283611</t>
  </si>
  <si>
    <t>283612</t>
  </si>
  <si>
    <t>283614</t>
  </si>
  <si>
    <t>283617</t>
  </si>
  <si>
    <t>283620</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</si>
  <si>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</si>
  <si>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</si>
  <si>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</si>
  <si>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</si>
  <si>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</si>
  <si>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</si>
  <si>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</si>
  <si>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</si>
  <si>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</si>
  <si>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</si>
  <si>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</si>
  <si>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</si>
  <si>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</si>
  <si>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</si>
  <si>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</si>
  <si>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</si>
  <si>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</si>
  <si>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</si>
  <si>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</si>
  <si>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</si>
  <si>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</si>
  <si>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</si>
  <si>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</si>
  <si>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</si>
  <si>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</si>
  <si>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</si>
  <si>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</si>
  <si>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</si>
  <si>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</si>
  <si>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290201</t>
  </si>
  <si>
    <t>290203</t>
  </si>
  <si>
    <t>290204</t>
  </si>
  <si>
    <t>290205</t>
  </si>
  <si>
    <t>290206</t>
  </si>
  <si>
    <t>290207</t>
  </si>
  <si>
    <t>290208</t>
  </si>
  <si>
    <t>290209</t>
  </si>
  <si>
    <t>290210</t>
  </si>
  <si>
    <t>290211</t>
  </si>
  <si>
    <t>290212</t>
  </si>
  <si>
    <t>290213</t>
  </si>
  <si>
    <t>290214</t>
  </si>
  <si>
    <t>290216</t>
  </si>
  <si>
    <t>290218</t>
  </si>
  <si>
    <t>290219</t>
  </si>
  <si>
    <t>290220</t>
  </si>
  <si>
    <t>410101</t>
  </si>
  <si>
    <t>410201</t>
  </si>
  <si>
    <t>410301</t>
  </si>
  <si>
    <t>780101</t>
  </si>
  <si>
    <t>780109</t>
  </si>
  <si>
    <t>780112</t>
  </si>
  <si>
    <t>780113</t>
  </si>
  <si>
    <t>780115</t>
  </si>
  <si>
    <t>780118</t>
  </si>
  <si>
    <t>780121</t>
  </si>
  <si>
    <t>780122</t>
  </si>
  <si>
    <t>780124</t>
  </si>
  <si>
    <t>780125</t>
  </si>
  <si>
    <t>780127</t>
  </si>
  <si>
    <t>780128</t>
  </si>
  <si>
    <t>780130</t>
  </si>
  <si>
    <t>780131</t>
  </si>
  <si>
    <t>780133</t>
  </si>
  <si>
    <t>780134</t>
  </si>
  <si>
    <t>780137</t>
  </si>
  <si>
    <t>780138</t>
  </si>
  <si>
    <t>780143</t>
  </si>
  <si>
    <t>780147</t>
  </si>
  <si>
    <t>780153</t>
  </si>
  <si>
    <t>780170</t>
  </si>
  <si>
    <t>780187</t>
  </si>
  <si>
    <t>780188</t>
  </si>
  <si>
    <t>780189</t>
  </si>
  <si>
    <t>780199</t>
  </si>
  <si>
    <t>780201</t>
  </si>
  <si>
    <t>780209</t>
  </si>
  <si>
    <t>780212</t>
  </si>
  <si>
    <t>780215</t>
  </si>
  <si>
    <t>780218</t>
  </si>
  <si>
    <t>780221</t>
  </si>
  <si>
    <t>780224</t>
  </si>
  <si>
    <t>780228</t>
  </si>
  <si>
    <t>780230</t>
  </si>
  <si>
    <t>780233</t>
  </si>
  <si>
    <t>780236</t>
  </si>
  <si>
    <t>780239</t>
  </si>
  <si>
    <t>780241</t>
  </si>
  <si>
    <t>780243</t>
  </si>
  <si>
    <t>780244</t>
  </si>
  <si>
    <t>780247</t>
  </si>
  <si>
    <t>780251</t>
  </si>
  <si>
    <t>780254</t>
  </si>
  <si>
    <t>780257</t>
  </si>
  <si>
    <t>780288</t>
  </si>
  <si>
    <t>780290</t>
  </si>
  <si>
    <t>780301</t>
  </si>
  <si>
    <t>780305</t>
  </si>
  <si>
    <t>780308</t>
  </si>
  <si>
    <t>780312</t>
  </si>
  <si>
    <t>780315</t>
  </si>
  <si>
    <t>790101</t>
  </si>
  <si>
    <t>790105</t>
  </si>
  <si>
    <t>790107</t>
  </si>
  <si>
    <t>790109</t>
  </si>
  <si>
    <t>790301</t>
  </si>
  <si>
    <t>790310</t>
  </si>
  <si>
    <t>790312</t>
  </si>
  <si>
    <t>790313</t>
  </si>
  <si>
    <t>790501</t>
  </si>
  <si>
    <t>790502</t>
  </si>
  <si>
    <t>790510</t>
  </si>
  <si>
    <t>790515</t>
  </si>
  <si>
    <t>790701</t>
  </si>
  <si>
    <t>800101</t>
  </si>
  <si>
    <t>800102</t>
  </si>
  <si>
    <t>800103</t>
  </si>
  <si>
    <t>800104</t>
  </si>
  <si>
    <t>800105</t>
  </si>
  <si>
    <t>800120</t>
  </si>
  <si>
    <t>800125</t>
  </si>
  <si>
    <t>800130</t>
  </si>
  <si>
    <t>800135</t>
  </si>
  <si>
    <t>800138</t>
  </si>
  <si>
    <t>800139</t>
  </si>
  <si>
    <t>800140</t>
  </si>
  <si>
    <t>800141</t>
  </si>
  <si>
    <t>800142</t>
  </si>
  <si>
    <t>800143</t>
  </si>
  <si>
    <t>800145</t>
  </si>
  <si>
    <t>800146</t>
  </si>
  <si>
    <t>810101</t>
  </si>
  <si>
    <t>810103</t>
  </si>
  <si>
    <t>810109</t>
  </si>
  <si>
    <t>810112</t>
  </si>
  <si>
    <t>810115</t>
  </si>
  <si>
    <t>810118</t>
  </si>
  <si>
    <t>810121</t>
  </si>
  <si>
    <t>810124</t>
  </si>
  <si>
    <t>810127</t>
  </si>
  <si>
    <t>810129</t>
  </si>
  <si>
    <t>810132</t>
  </si>
  <si>
    <t>810135</t>
  </si>
  <si>
    <t>810145</t>
  </si>
  <si>
    <t>810148</t>
  </si>
  <si>
    <t>810151</t>
  </si>
  <si>
    <t>810154</t>
  </si>
  <si>
    <t>810158</t>
  </si>
  <si>
    <t>810161</t>
  </si>
  <si>
    <t>810164</t>
  </si>
  <si>
    <t>810167</t>
  </si>
  <si>
    <t>810170</t>
  </si>
  <si>
    <t>810173</t>
  </si>
  <si>
    <t>810176</t>
  </si>
  <si>
    <t>810179</t>
  </si>
  <si>
    <t>810182</t>
  </si>
  <si>
    <t>810185</t>
  </si>
  <si>
    <t>810188</t>
  </si>
  <si>
    <t>810191</t>
  </si>
  <si>
    <t>810194</t>
  </si>
  <si>
    <t>810197</t>
  </si>
  <si>
    <t>810199</t>
  </si>
  <si>
    <t>810201</t>
  </si>
  <si>
    <t>810204</t>
  </si>
  <si>
    <t>810207</t>
  </si>
  <si>
    <t>810210</t>
  </si>
  <si>
    <t>810213</t>
  </si>
  <si>
    <t>810216</t>
  </si>
  <si>
    <t>810219</t>
  </si>
  <si>
    <t>810222</t>
  </si>
  <si>
    <t>810225</t>
  </si>
  <si>
    <t>810228</t>
  </si>
  <si>
    <t>810231</t>
  </si>
  <si>
    <t>810234</t>
  </si>
  <si>
    <t>810240</t>
  </si>
  <si>
    <t>810243</t>
  </si>
  <si>
    <t>810246</t>
  </si>
  <si>
    <t>810249</t>
  </si>
  <si>
    <t>810252</t>
  </si>
  <si>
    <t>810254</t>
  </si>
  <si>
    <t>810257</t>
  </si>
  <si>
    <t>810260</t>
  </si>
  <si>
    <t>810263</t>
  </si>
  <si>
    <t>810266</t>
  </si>
  <si>
    <t>810269</t>
  </si>
  <si>
    <t>810272</t>
  </si>
  <si>
    <t>810275</t>
  </si>
  <si>
    <t>810278</t>
  </si>
  <si>
    <t>810281</t>
  </si>
  <si>
    <t>810284</t>
  </si>
  <si>
    <t>810287</t>
  </si>
  <si>
    <t>810290</t>
  </si>
  <si>
    <t>810293</t>
  </si>
  <si>
    <t>820101</t>
  </si>
  <si>
    <t>820104</t>
  </si>
  <si>
    <t>820107</t>
  </si>
  <si>
    <t>820110</t>
  </si>
  <si>
    <t>820113</t>
  </si>
  <si>
    <t>820116</t>
  </si>
  <si>
    <t>820119</t>
  </si>
  <si>
    <t>820121</t>
  </si>
  <si>
    <t>820124</t>
  </si>
  <si>
    <t>820127</t>
  </si>
  <si>
    <t>820130</t>
  </si>
  <si>
    <t>820133</t>
  </si>
  <si>
    <t>820136</t>
  </si>
  <si>
    <t>820139</t>
  </si>
  <si>
    <t>820143</t>
  </si>
  <si>
    <t>820201</t>
  </si>
  <si>
    <t>820204</t>
  </si>
  <si>
    <t>820207</t>
  </si>
  <si>
    <t>820210</t>
  </si>
  <si>
    <t>820213</t>
  </si>
  <si>
    <t>820214</t>
  </si>
  <si>
    <t>820219</t>
  </si>
  <si>
    <t>820221</t>
  </si>
  <si>
    <t>820223</t>
  </si>
  <si>
    <t>شماره فصل</t>
  </si>
  <si>
    <t>شرح فصل</t>
  </si>
  <si>
    <t>جمع ردیف های پایه (ریال)</t>
  </si>
  <si>
    <t>جمع ردیف های غیرپایه (ریال)</t>
  </si>
  <si>
    <t>جمع کل (ریال)</t>
  </si>
  <si>
    <t>ضریب بروزرسانی 
(ضریب فصل)</t>
  </si>
  <si>
    <t>جمع کل با اعمال ضریب فصل (ریال)</t>
  </si>
  <si>
    <t>01</t>
  </si>
  <si>
    <t>-</t>
  </si>
  <si>
    <t>چراغهای فلورسنت</t>
  </si>
  <si>
    <t>02</t>
  </si>
  <si>
    <t>چراغ ها با لامپ رشته ای و کم مصرف</t>
  </si>
  <si>
    <t>03</t>
  </si>
  <si>
    <t>چراغهای صنعتی</t>
  </si>
  <si>
    <t>04</t>
  </si>
  <si>
    <t>چراغهای فضای آزاد</t>
  </si>
  <si>
    <t>05</t>
  </si>
  <si>
    <t>چراغهای مخصوص</t>
  </si>
  <si>
    <t>06</t>
  </si>
  <si>
    <t>سیمها</t>
  </si>
  <si>
    <t>07</t>
  </si>
  <si>
    <t>کابلهای فشارضعیف</t>
  </si>
  <si>
    <t>08</t>
  </si>
  <si>
    <t>کابلشوها</t>
  </si>
  <si>
    <t>09</t>
  </si>
  <si>
    <t>کابلهای فشارمتوسط</t>
  </si>
  <si>
    <t>سرکابل هاو مفصل ها</t>
  </si>
  <si>
    <t>کلیدهاو پریزها</t>
  </si>
  <si>
    <t>لوله های فولادی</t>
  </si>
  <si>
    <t>لوله های پی.وی.سی</t>
  </si>
  <si>
    <t>وسایل فشارضعیف تابلویی</t>
  </si>
  <si>
    <t>وسایل اندازه گیری</t>
  </si>
  <si>
    <t>وسایل فشار متوسط تابلویی</t>
  </si>
  <si>
    <t>مولدهای برق</t>
  </si>
  <si>
    <t>خازنهای صنعتی ومنابع تغذیه جریان مستقیم</t>
  </si>
  <si>
    <t>ترانسفورماتورهای فشارمتوسط</t>
  </si>
  <si>
    <t>وسایل شبکه</t>
  </si>
  <si>
    <t>کابلهای تلفن</t>
  </si>
  <si>
    <t>وسایل ارتباطی</t>
  </si>
  <si>
    <t>سیستم احضار و دربازکن</t>
  </si>
  <si>
    <t>سیستم آنتن تلویزیون</t>
  </si>
  <si>
    <t>سیستم مادرساعت</t>
  </si>
  <si>
    <t>وسایل اعلام و اطفای حریق</t>
  </si>
  <si>
    <t>وسایل صوتی</t>
  </si>
  <si>
    <t>وسایل متفرقه</t>
  </si>
  <si>
    <t>سیستم شبکه های اطلاع رسانی</t>
  </si>
  <si>
    <t>کارهای دستمزدی</t>
  </si>
  <si>
    <t>مصالح پایکار</t>
  </si>
  <si>
    <t>تجهیز و برچیدن کارگاه</t>
  </si>
  <si>
    <t>جمع کل (ریال) :</t>
  </si>
  <si>
    <t>جمع کل با اعمال ضریب بالاسری (ریال) :</t>
  </si>
  <si>
    <t>جمع کل با اعمال ضریب منطقه (ریال) :</t>
  </si>
  <si>
    <t>جمع کل با اعمال سایر ضرایب نظیر ارتفاع ، طبقات ، صعوبت ، ریسک ، تعدیل و . . . (ریال) :</t>
  </si>
  <si>
    <t>خلاصه فصول - فهرست برق سال 1399</t>
  </si>
  <si>
    <t>پ/ غ پ</t>
  </si>
  <si>
    <t>بهای واحد</t>
  </si>
  <si>
    <t xml:space="preserve">مقدار </t>
  </si>
  <si>
    <t>بهای کل ( ریال )</t>
  </si>
  <si>
    <t>فهرست بهای برق سال 1399</t>
  </si>
  <si>
    <t>پ</t>
  </si>
  <si>
    <t>78</t>
  </si>
  <si>
    <t>79</t>
  </si>
  <si>
    <t>80</t>
  </si>
  <si>
    <t>81</t>
  </si>
  <si>
    <t>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</si>
</sst>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3" x14ac:knownFonts="1">
    <font>
      <sz val="10"/>
      <color indexed="8"/>
      <name val="arial"/>
      <charset val="1"/>
    </font>
    <font>
      <sz val="10"/>
      <color indexed="8"/>
      <name val="Arial"/>
      <family val="2"/>
    </font>
    <font>
      <sz val="13"/>
      <color indexed="8"/>
      <name val="B Nazanin"/>
      <charset val="178"/>
    </font>
    <font>
      <b/>
      <sz val="10"/>
      <color indexed="8"/>
      <name val="B Nazanin"/>
      <charset val="178"/>
    </font>
    <font>
      <b/>
      <sz val="18"/>
      <color rgb="FF002060"/>
      <name val="B Titr"/>
      <charset val="178"/>
    </font>
    <font>
      <sz val="10"/>
      <name val="Arial"/>
    </font>
    <font>
      <b/>
      <sz val="9"/>
      <color indexed="8"/>
      <name val="B Nazanin"/>
      <charset val="178"/>
    </font>
    <font>
      <b/>
      <sz val="10"/>
      <color indexed="8"/>
      <name val="B Traffic"/>
      <charset val="178"/>
    </font>
    <font>
      <b/>
      <sz val="11"/>
      <color indexed="8"/>
      <name val="B Traffic"/>
      <charset val="178"/>
    </font>
    <font>
      <b/>
      <sz val="11"/>
      <color indexed="8"/>
      <name val="B Nazanin"/>
      <charset val="178"/>
    </font>
    <font>
      <b/>
      <sz val="11"/>
      <name val="B Nazanin"/>
      <charset val="178"/>
    </font>
    <font>
      <b/>
      <sz val="14"/>
      <name val="B Zar"/>
      <charset val="178"/>
    </font>
    <font>
      <sz val="10"/>
      <color indexed="8"/>
      <name val="B Nazanin"/>
      <charset val="178"/>
    </font>
  </fonts>
  <fills count="4">
    <fill>
      <patternFill patternType="none"/>
    </fill>
    <fill>
      <patternFill patternType="gray125"/>
    </fill>
    <fill>
      <patternFill patternType="solid">
        <fgColor theme="5" tint="0.59999389629810485"/>
        <bgColor indexed="64"/>
      </patternFill>
    </fill>
    <fill>
      <patternFill patternType="solid">
        <fgColor theme="5" tint="0.79998168889431442"/>
        <bgColor indexed="64"/>
      </patternFill>
    </fill>
  </fills>
  <borders count="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alignment vertical="top"/>
    </xf>
    <xf numFmtId="0" fontId="5" fillId="0" borderId="0"/>
  </cellStyleXfs>
  <cellXfs count="38">
    <xf numFmtId="0" fontId="1" fillId="0" borderId="0" xfId="0" applyFont="1"/>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right" vertical="center" wrapText="1"/>
    </xf>
    <xf numFmtId="0" fontId="1" fillId="0" borderId="0" xfId="0" applyFont="1" applyFill="1" applyBorder="1" applyAlignment="1">
      <alignment horizontal="right" vertical="center" wrapText="1"/>
    </xf>
    <xf numFmtId="3" fontId="2" fillId="0" borderId="0" xfId="0" applyNumberFormat="1" applyFont="1" applyFill="1" applyBorder="1" applyAlignment="1">
      <alignment horizontal="center" vertical="center"/>
    </xf>
    <xf numFmtId="3" fontId="1"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0" fontId="3" fillId="0" borderId="0" xfId="1" applyFont="1">
      <alignment vertical="top"/>
    </xf>
    <xf numFmtId="0" fontId="3" fillId="2" borderId="2" xfId="2" applyFont="1" applyFill="1" applyBorder="1" applyAlignment="1">
      <alignment vertical="center"/>
    </xf>
    <xf numFmtId="0" fontId="3" fillId="2" borderId="3" xfId="2" applyFont="1" applyFill="1" applyBorder="1" applyAlignment="1">
      <alignment vertical="center"/>
    </xf>
    <xf numFmtId="0" fontId="3" fillId="2" borderId="4" xfId="2" applyFont="1" applyFill="1" applyBorder="1" applyAlignment="1">
      <alignment horizontal="center" vertical="center"/>
    </xf>
    <xf numFmtId="0" fontId="3" fillId="2" borderId="4" xfId="2" applyFont="1" applyFill="1" applyBorder="1" applyAlignment="1">
      <alignment horizontal="center" vertical="center" wrapText="1"/>
    </xf>
    <xf numFmtId="0" fontId="6" fillId="2" borderId="4" xfId="2" applyFont="1" applyFill="1" applyBorder="1" applyAlignment="1">
      <alignment horizontal="center" vertical="center" wrapText="1"/>
    </xf>
    <xf numFmtId="49" fontId="3" fillId="0" borderId="2" xfId="1" applyNumberFormat="1" applyFont="1" applyBorder="1" applyAlignment="1">
      <alignment horizontal="left" vertical="top"/>
    </xf>
    <xf numFmtId="49" fontId="3" fillId="0" borderId="5" xfId="1" applyNumberFormat="1" applyFont="1" applyBorder="1" applyAlignment="1">
      <alignment horizontal="right" vertical="top"/>
    </xf>
    <xf numFmtId="0" fontId="3" fillId="0" borderId="3" xfId="1" applyFont="1" applyBorder="1">
      <alignment vertical="top"/>
    </xf>
    <xf numFmtId="3" fontId="3" fillId="0" borderId="4" xfId="2" applyNumberFormat="1" applyFont="1" applyBorder="1" applyAlignment="1">
      <alignment horizontal="center" vertical="center"/>
    </xf>
    <xf numFmtId="164" fontId="3" fillId="0" borderId="4" xfId="2" applyNumberFormat="1" applyFont="1" applyBorder="1" applyAlignment="1">
      <alignment horizontal="center" vertical="center"/>
    </xf>
    <xf numFmtId="0" fontId="3" fillId="0" borderId="0" xfId="1" applyFont="1" applyAlignment="1">
      <alignment horizontal="center" vertical="center"/>
    </xf>
    <xf numFmtId="0" fontId="3" fillId="0" borderId="0" xfId="2" applyFont="1" applyAlignment="1">
      <alignment vertical="top"/>
    </xf>
    <xf numFmtId="3" fontId="8" fillId="3" borderId="4" xfId="2" applyNumberFormat="1" applyFont="1" applyFill="1" applyBorder="1" applyAlignment="1">
      <alignment horizontal="center" vertical="center"/>
    </xf>
    <xf numFmtId="0" fontId="8" fillId="3" borderId="4" xfId="2" applyFont="1" applyFill="1" applyBorder="1" applyAlignment="1">
      <alignment vertical="top"/>
    </xf>
    <xf numFmtId="0" fontId="9" fillId="0" borderId="0" xfId="2" applyFont="1" applyAlignment="1">
      <alignment vertical="top"/>
    </xf>
    <xf numFmtId="2" fontId="8" fillId="3" borderId="4" xfId="2" applyNumberFormat="1" applyFont="1" applyFill="1" applyBorder="1" applyAlignment="1">
      <alignment horizontal="center"/>
    </xf>
    <xf numFmtId="0" fontId="10" fillId="2" borderId="4" xfId="0" applyFont="1" applyFill="1" applyBorder="1" applyAlignment="1">
      <alignment horizontal="center" vertical="center" wrapText="1"/>
    </xf>
    <xf numFmtId="3" fontId="10" fillId="2" borderId="4" xfId="0" applyNumberFormat="1" applyFont="1" applyFill="1" applyBorder="1" applyAlignment="1">
      <alignment horizontal="center" vertical="center" wrapText="1"/>
    </xf>
    <xf numFmtId="0" fontId="12" fillId="0" borderId="0" xfId="0" applyFont="1" applyFill="1" applyBorder="1" applyAlignment="1">
      <alignment horizontal="center" vertical="center"/>
    </xf>
    <xf numFmtId="3" fontId="12" fillId="0" borderId="0" xfId="0" applyNumberFormat="1" applyFont="1" applyFill="1" applyBorder="1" applyAlignment="1">
      <alignment horizontal="center" vertical="center"/>
    </xf>
    <xf numFmtId="0" fontId="3" fillId="0" borderId="5" xfId="2" applyFont="1" applyFill="1" applyBorder="1" applyAlignment="1">
      <alignment vertical="center"/>
    </xf>
    <xf numFmtId="0" fontId="3" fillId="0" borderId="5" xfId="2" applyFont="1" applyFill="1" applyBorder="1" applyAlignment="1">
      <alignment horizontal="center" vertical="center"/>
    </xf>
    <xf numFmtId="0" fontId="3" fillId="0" borderId="5" xfId="2" applyFont="1" applyFill="1" applyBorder="1" applyAlignment="1">
      <alignment horizontal="center" vertical="center" wrapText="1"/>
    </xf>
    <xf numFmtId="0" fontId="6" fillId="0" borderId="5" xfId="2" applyFont="1" applyFill="1" applyBorder="1" applyAlignment="1">
      <alignment horizontal="center" vertical="center" wrapText="1"/>
    </xf>
    <xf numFmtId="0" fontId="3" fillId="0" borderId="0" xfId="1" applyFont="1" applyFill="1" applyBorder="1">
      <alignment vertical="top"/>
    </xf>
    <xf numFmtId="0" fontId="7" fillId="3" borderId="4" xfId="2" applyFont="1" applyFill="1" applyBorder="1" applyAlignment="1">
      <alignment horizontal="left" vertical="top"/>
    </xf>
    <xf numFmtId="0" fontId="4" fillId="0" borderId="1" xfId="1" applyFont="1" applyBorder="1" applyAlignment="1">
      <alignment horizontal="center"/>
    </xf>
    <xf numFmtId="0" fontId="11" fillId="0" borderId="1" xfId="0" applyFont="1" applyBorder="1" applyAlignment="1">
      <alignment horizontal="center"/>
    </xf>
  </cellXfs>
  <cellStyles count="3">
    <cellStyle name="Normal" xfId="0" builtinId="0"/>
    <cellStyle name="Normal 2" xfId="1" xr:uid="{B7541266-186F-437A-B3D7-917E0A71D442}"/>
    <cellStyle name="Normal 3" xfId="2" xr:uid="{A812DAF6-6FAA-43F9-9724-2DEC53698C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54428</xdr:colOff>
      <xdr:row>0</xdr:row>
      <xdr:rowOff>0</xdr:rowOff>
    </xdr:from>
    <xdr:to>
      <xdr:col>8</xdr:col>
      <xdr:colOff>1447800</xdr:colOff>
      <xdr:row>0</xdr:row>
      <xdr:rowOff>901102</xdr:rowOff>
    </xdr:to>
    <xdr:pic>
      <xdr:nvPicPr>
        <xdr:cNvPr id="3" name="Picture 2">
          <a:extLst>
            <a:ext uri="{FF2B5EF4-FFF2-40B4-BE49-F238E27FC236}">
              <a16:creationId xmlns:a16="http://schemas.microsoft.com/office/drawing/2014/main" id="{1640656C-05BA-47C2-A2F4-458D7517B85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13" t="5217" r="932" b="81015"/>
        <a:stretch/>
      </xdr:blipFill>
      <xdr:spPr>
        <a:xfrm>
          <a:off x="10159452086" y="0"/>
          <a:ext cx="8773886" cy="9011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99060</xdr:colOff>
      <xdr:row>0</xdr:row>
      <xdr:rowOff>0</xdr:rowOff>
    </xdr:from>
    <xdr:to>
      <xdr:col>8</xdr:col>
      <xdr:colOff>1021080</xdr:colOff>
      <xdr:row>1</xdr:row>
      <xdr:rowOff>920949</xdr:rowOff>
    </xdr:to>
    <xdr:pic>
      <xdr:nvPicPr>
        <xdr:cNvPr id="3" name="Picture 2">
          <a:extLst>
            <a:ext uri="{FF2B5EF4-FFF2-40B4-BE49-F238E27FC236}">
              <a16:creationId xmlns:a16="http://schemas.microsoft.com/office/drawing/2014/main" id="{25C8A54E-6A98-4D39-A722-6437C5EC32E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13" t="5217" r="932" b="81015"/>
        <a:stretch/>
      </xdr:blipFill>
      <xdr:spPr>
        <a:xfrm>
          <a:off x="10107030840" y="0"/>
          <a:ext cx="10599420" cy="10885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0BD52-DDB1-47A1-8149-97D8A45540EC}">
  <sheetPr>
    <tabColor theme="1"/>
    <pageSetUpPr fitToPage="1"/>
  </sheetPr>
  <dimension ref="A1:K56"/>
  <sheetViews>
    <sheetView rightToLeft="1" zoomScale="70" zoomScaleNormal="70" workbookViewId="0">
      <selection activeCell="B1" sqref="B1:I1"/>
    </sheetView>
  </sheetViews>
  <sheetFormatPr defaultColWidth="9.109375" defaultRowHeight="17.399999999999999" x14ac:dyDescent="0.25"/>
  <cols>
    <col min="1" max="1" width="1.109375" style="9" customWidth="1"/>
    <col min="2" max="2" width="9.109375" style="9"/>
    <col min="3" max="3" width="1.88671875" style="9" bestFit="1" customWidth="1"/>
    <col min="4" max="4" width="30.109375" style="9" bestFit="1" customWidth="1"/>
    <col min="5" max="5" width="16.6640625" style="9" bestFit="1" customWidth="1"/>
    <col min="6" max="6" width="16" style="9" customWidth="1"/>
    <col min="7" max="7" width="16.6640625" style="9" bestFit="1" customWidth="1"/>
    <col min="8" max="8" width="16" style="9" customWidth="1"/>
    <col min="9" max="9" width="22" style="9" bestFit="1" customWidth="1"/>
    <col min="10" max="10" width="1.109375" style="9" customWidth="1"/>
    <col min="11" max="15" width="9.109375" style="9"/>
    <col min="16" max="16" width="4" style="9" bestFit="1" customWidth="1"/>
    <col min="17" max="17" width="6.5546875" style="9" customWidth="1"/>
    <col min="18" max="16384" width="9.109375" style="9"/>
  </cols>
  <sheetData>
    <row r="1" spans="1:11" ht="112.2" customHeight="1" x14ac:dyDescent="1.2">
      <c r="B1" s="36" t="s">
        <v>3720</v>
      </c>
      <c r="C1" s="36"/>
      <c r="D1" s="36"/>
      <c r="E1" s="36"/>
      <c r="F1" s="36"/>
      <c r="G1" s="36"/>
      <c r="H1" s="36"/>
      <c r="I1" s="36"/>
    </row>
    <row r="2" spans="1:11" ht="47.25" customHeight="1" x14ac:dyDescent="0.25">
      <c r="B2" s="10" t="s">
        <v>3667</v>
      </c>
      <c r="C2" s="11"/>
      <c r="D2" s="12" t="s">
        <v>3668</v>
      </c>
      <c r="E2" s="13" t="s">
        <v>3669</v>
      </c>
      <c r="F2" s="13" t="s">
        <v>3670</v>
      </c>
      <c r="G2" s="12" t="s">
        <v>3671</v>
      </c>
      <c r="H2" s="13" t="s">
        <v>3672</v>
      </c>
      <c r="I2" s="14" t="s">
        <v>3673</v>
      </c>
    </row>
    <row r="3" spans="1:11" ht="9" customHeight="1" x14ac:dyDescent="0.25">
      <c r="A3" s="34"/>
      <c r="B3" s="30"/>
      <c r="C3" s="30"/>
      <c r="D3" s="31"/>
      <c r="E3" s="32"/>
      <c r="F3" s="32"/>
      <c r="G3" s="31"/>
      <c r="H3" s="32"/>
      <c r="I3" s="33"/>
      <c r="J3" s="34"/>
      <c r="K3" s="34"/>
    </row>
    <row r="4" spans="1:11" x14ac:dyDescent="0.25">
      <c r="B4" s="15" t="s">
        <v>3674</v>
      </c>
      <c r="C4" s="16" t="s">
        <v>3675</v>
      </c>
      <c r="D4" s="17" t="s">
        <v>3676</v>
      </c>
      <c r="E4" s="18">
        <f>SUMIFS('فهرست بها'!$I$4:$I$4500,'فهرست بها'!$B$4:$B$4500,'خلاصه فصول'!$B4,'فهرست بها'!$C$4:$C$4500,"پ")</f>
        <v>785022000</v>
      </c>
      <c r="F4" s="18">
        <f>SUMIFS('فهرست بها'!$I$4:$I$4500,'فهرست بها'!$B$4:$B$4500,'خلاصه فصول'!$B4,'فهرست بها'!$C$4:$C$4500,"غ پ")</f>
        <v>0</v>
      </c>
      <c r="G4" s="18">
        <f>E4+F4</f>
        <v>785022000</v>
      </c>
      <c r="H4" s="19">
        <v>1</v>
      </c>
      <c r="I4" s="18">
        <f>PRODUCT(G4:H4)</f>
        <v>785022000</v>
      </c>
      <c r="J4" s="20"/>
    </row>
    <row r="5" spans="1:11" x14ac:dyDescent="0.25">
      <c r="B5" s="15" t="s">
        <v>3677</v>
      </c>
      <c r="C5" s="16" t="s">
        <v>3675</v>
      </c>
      <c r="D5" s="17" t="s">
        <v>3678</v>
      </c>
      <c r="E5" s="18">
        <f>SUMIFS('فهرست بها'!$I$4:$I$4500,'فهرست بها'!$B$4:$B$4500,'خلاصه فصول'!$B5,'فهرست بها'!$C$4:$C$4500,"پ")</f>
        <v>0</v>
      </c>
      <c r="F5" s="18">
        <f>SUMIFS('فهرست بها'!$I$4:$I$4500,'فهرست بها'!$B$4:$B$4500,'خلاصه فصول'!$B5,'فهرست بها'!$C$4:$C$4500,"غ پ")</f>
        <v>0</v>
      </c>
      <c r="G5" s="18">
        <f t="shared" ref="G5:G35" si="0">E5+F5</f>
        <v>0</v>
      </c>
      <c r="H5" s="19">
        <v>1</v>
      </c>
      <c r="I5" s="18">
        <f t="shared" ref="I5:I35" si="1">PRODUCT(G5:H5)</f>
        <v>0</v>
      </c>
      <c r="J5" s="20"/>
    </row>
    <row r="6" spans="1:11" x14ac:dyDescent="0.25">
      <c r="B6" s="15" t="s">
        <v>3679</v>
      </c>
      <c r="C6" s="16" t="s">
        <v>3675</v>
      </c>
      <c r="D6" s="17" t="s">
        <v>3680</v>
      </c>
      <c r="E6" s="18">
        <f>SUMIFS('فهرست بها'!$I$4:$I$4500,'فهرست بها'!$B$4:$B$4500,'خلاصه فصول'!$B6,'فهرست بها'!$C$4:$C$4500,"پ")</f>
        <v>374871000</v>
      </c>
      <c r="F6" s="18">
        <f>SUMIFS('فهرست بها'!$I$4:$I$4500,'فهرست بها'!$B$4:$B$4500,'خلاصه فصول'!$B6,'فهرست بها'!$C$4:$C$4500,"غ پ")</f>
        <v>0</v>
      </c>
      <c r="G6" s="18">
        <f t="shared" si="0"/>
        <v>374871000</v>
      </c>
      <c r="H6" s="19">
        <v>1</v>
      </c>
      <c r="I6" s="18">
        <f t="shared" si="1"/>
        <v>374871000</v>
      </c>
      <c r="J6" s="20"/>
    </row>
    <row r="7" spans="1:11" x14ac:dyDescent="0.25">
      <c r="B7" s="15" t="s">
        <v>3681</v>
      </c>
      <c r="C7" s="16" t="s">
        <v>3675</v>
      </c>
      <c r="D7" s="17" t="s">
        <v>3682</v>
      </c>
      <c r="E7" s="18">
        <f>SUMIFS('فهرست بها'!$I$4:$I$4500,'فهرست بها'!$B$4:$B$4500,'خلاصه فصول'!$B7,'فهرست بها'!$C$4:$C$4500,"پ")</f>
        <v>174933000</v>
      </c>
      <c r="F7" s="18">
        <f>SUMIFS('فهرست بها'!$I$4:$I$4500,'فهرست بها'!$B$4:$B$4500,'خلاصه فصول'!$B7,'فهرست بها'!$C$4:$C$4500,"غ پ")</f>
        <v>0</v>
      </c>
      <c r="G7" s="18">
        <f t="shared" si="0"/>
        <v>174933000</v>
      </c>
      <c r="H7" s="19">
        <v>1</v>
      </c>
      <c r="I7" s="18">
        <f t="shared" si="1"/>
        <v>174933000</v>
      </c>
      <c r="J7" s="20"/>
    </row>
    <row r="8" spans="1:11" x14ac:dyDescent="0.25">
      <c r="B8" s="15" t="s">
        <v>3683</v>
      </c>
      <c r="C8" s="16" t="s">
        <v>3675</v>
      </c>
      <c r="D8" s="17" t="s">
        <v>3684</v>
      </c>
      <c r="E8" s="18">
        <f>SUMIFS('فهرست بها'!$I$4:$I$4500,'فهرست بها'!$B$4:$B$4500,'خلاصه فصول'!$B8,'فهرست بها'!$C$4:$C$4500,"پ")</f>
        <v>728944000</v>
      </c>
      <c r="F8" s="18">
        <f>SUMIFS('فهرست بها'!$I$4:$I$4500,'فهرست بها'!$B$4:$B$4500,'خلاصه فصول'!$B8,'فهرست بها'!$C$4:$C$4500,"غ پ")</f>
        <v>0</v>
      </c>
      <c r="G8" s="18">
        <f t="shared" si="0"/>
        <v>728944000</v>
      </c>
      <c r="H8" s="19">
        <v>1</v>
      </c>
      <c r="I8" s="18">
        <f t="shared" si="1"/>
        <v>728944000</v>
      </c>
      <c r="J8" s="20"/>
    </row>
    <row r="9" spans="1:11" x14ac:dyDescent="0.25">
      <c r="B9" s="15" t="s">
        <v>3685</v>
      </c>
      <c r="C9" s="16" t="s">
        <v>3675</v>
      </c>
      <c r="D9" s="17" t="s">
        <v>3686</v>
      </c>
      <c r="E9" s="18">
        <f>SUMIFS('فهرست بها'!$I$4:$I$4500,'فهرست بها'!$B$4:$B$4500,'خلاصه فصول'!$B9,'فهرست بها'!$C$4:$C$4500,"پ")</f>
        <v>2709600</v>
      </c>
      <c r="F9" s="18">
        <f>SUMIFS('فهرست بها'!$I$4:$I$4500,'فهرست بها'!$B$4:$B$4500,'خلاصه فصول'!$B9,'فهرست بها'!$C$4:$C$4500,"غ پ")</f>
        <v>0</v>
      </c>
      <c r="G9" s="18">
        <f t="shared" si="0"/>
        <v>2709600</v>
      </c>
      <c r="H9" s="19">
        <v>1</v>
      </c>
      <c r="I9" s="18">
        <f t="shared" si="1"/>
        <v>2709600</v>
      </c>
      <c r="J9" s="20"/>
    </row>
    <row r="10" spans="1:11" x14ac:dyDescent="0.25">
      <c r="B10" s="15" t="s">
        <v>3687</v>
      </c>
      <c r="C10" s="16" t="s">
        <v>3675</v>
      </c>
      <c r="D10" s="17" t="s">
        <v>3688</v>
      </c>
      <c r="E10" s="18">
        <f>SUMIFS('فهرست بها'!$I$4:$I$4500,'فهرست بها'!$B$4:$B$4500,'خلاصه فصول'!$B10,'فهرست بها'!$C$4:$C$4500,"پ")</f>
        <v>122082800</v>
      </c>
      <c r="F10" s="18">
        <f>SUMIFS('فهرست بها'!$I$4:$I$4500,'فهرست بها'!$B$4:$B$4500,'خلاصه فصول'!$B10,'فهرست بها'!$C$4:$C$4500,"غ پ")</f>
        <v>0</v>
      </c>
      <c r="G10" s="18">
        <f t="shared" si="0"/>
        <v>122082800</v>
      </c>
      <c r="H10" s="19">
        <v>1</v>
      </c>
      <c r="I10" s="18">
        <f t="shared" si="1"/>
        <v>122082800</v>
      </c>
      <c r="J10" s="20"/>
    </row>
    <row r="11" spans="1:11" x14ac:dyDescent="0.25">
      <c r="B11" s="15" t="s">
        <v>3689</v>
      </c>
      <c r="C11" s="16" t="s">
        <v>3675</v>
      </c>
      <c r="D11" s="17" t="s">
        <v>3690</v>
      </c>
      <c r="E11" s="18">
        <f>SUMIFS('فهرست بها'!$I$4:$I$4500,'فهرست بها'!$B$4:$B$4500,'خلاصه فصول'!$B11,'فهرست بها'!$C$4:$C$4500,"پ")</f>
        <v>16130200</v>
      </c>
      <c r="F11" s="18">
        <f>SUMIFS('فهرست بها'!$I$4:$I$4500,'فهرست بها'!$B$4:$B$4500,'خلاصه فصول'!$B11,'فهرست بها'!$C$4:$C$4500,"غ پ")</f>
        <v>0</v>
      </c>
      <c r="G11" s="18">
        <f t="shared" si="0"/>
        <v>16130200</v>
      </c>
      <c r="H11" s="19">
        <v>1</v>
      </c>
      <c r="I11" s="18">
        <f t="shared" si="1"/>
        <v>16130200</v>
      </c>
      <c r="J11" s="20"/>
    </row>
    <row r="12" spans="1:11" x14ac:dyDescent="0.25">
      <c r="B12" s="15" t="s">
        <v>3691</v>
      </c>
      <c r="C12" s="16" t="s">
        <v>3675</v>
      </c>
      <c r="D12" s="17" t="s">
        <v>3692</v>
      </c>
      <c r="E12" s="18">
        <f>SUMIFS('فهرست بها'!$I$4:$I$4500,'فهرست بها'!$B$4:$B$4500,'خلاصه فصول'!$B12,'فهرست بها'!$C$4:$C$4500,"پ")</f>
        <v>41339000</v>
      </c>
      <c r="F12" s="18">
        <f>SUMIFS('فهرست بها'!$I$4:$I$4500,'فهرست بها'!$B$4:$B$4500,'خلاصه فصول'!$B12,'فهرست بها'!$C$4:$C$4500,"غ پ")</f>
        <v>0</v>
      </c>
      <c r="G12" s="18">
        <f t="shared" si="0"/>
        <v>41339000</v>
      </c>
      <c r="H12" s="19">
        <v>1</v>
      </c>
      <c r="I12" s="18">
        <f t="shared" si="1"/>
        <v>41339000</v>
      </c>
      <c r="J12" s="20"/>
    </row>
    <row r="13" spans="1:11" x14ac:dyDescent="0.25">
      <c r="B13" s="15">
        <v>10</v>
      </c>
      <c r="C13" s="16" t="s">
        <v>3675</v>
      </c>
      <c r="D13" s="17" t="s">
        <v>3693</v>
      </c>
      <c r="E13" s="18">
        <f>SUMIFS('فهرست بها'!$I$4:$I$4500,'فهرست بها'!$B$4:$B$4500,'خلاصه فصول'!$B13,'فهرست بها'!$C$4:$C$4500,"پ")</f>
        <v>116067000</v>
      </c>
      <c r="F13" s="18">
        <f>SUMIFS('فهرست بها'!$I$4:$I$4500,'فهرست بها'!$B$4:$B$4500,'خلاصه فصول'!$B13,'فهرست بها'!$C$4:$C$4500,"غ پ")</f>
        <v>0</v>
      </c>
      <c r="G13" s="18">
        <f t="shared" si="0"/>
        <v>116067000</v>
      </c>
      <c r="H13" s="19">
        <v>1</v>
      </c>
      <c r="I13" s="18">
        <f t="shared" si="1"/>
        <v>116067000</v>
      </c>
      <c r="J13" s="20"/>
    </row>
    <row r="14" spans="1:11" x14ac:dyDescent="0.25">
      <c r="B14" s="15">
        <v>11</v>
      </c>
      <c r="C14" s="16" t="s">
        <v>3675</v>
      </c>
      <c r="D14" s="17" t="s">
        <v>3694</v>
      </c>
      <c r="E14" s="18">
        <f>SUMIFS('فهرست بها'!$I$4:$I$4500,'فهرست بها'!$B$4:$B$4500,'خلاصه فصول'!$B14,'فهرست بها'!$C$4:$C$4500,"پ")</f>
        <v>4188000</v>
      </c>
      <c r="F14" s="18">
        <f>SUMIFS('فهرست بها'!$I$4:$I$4500,'فهرست بها'!$B$4:$B$4500,'خلاصه فصول'!$B14,'فهرست بها'!$C$4:$C$4500,"غ پ")</f>
        <v>0</v>
      </c>
      <c r="G14" s="18">
        <f t="shared" si="0"/>
        <v>4188000</v>
      </c>
      <c r="H14" s="19">
        <v>1</v>
      </c>
      <c r="I14" s="18">
        <f t="shared" si="1"/>
        <v>4188000</v>
      </c>
      <c r="J14" s="20"/>
    </row>
    <row r="15" spans="1:11" x14ac:dyDescent="0.25">
      <c r="B15" s="15">
        <v>12</v>
      </c>
      <c r="C15" s="16" t="s">
        <v>3675</v>
      </c>
      <c r="D15" s="17" t="s">
        <v>3695</v>
      </c>
      <c r="E15" s="18">
        <f>SUMIFS('فهرست بها'!$I$4:$I$4500,'فهرست بها'!$B$4:$B$4500,'خلاصه فصول'!$B15,'فهرست بها'!$C$4:$C$4500,"پ")</f>
        <v>56829500</v>
      </c>
      <c r="F15" s="18">
        <f>SUMIFS('فهرست بها'!$I$4:$I$4500,'فهرست بها'!$B$4:$B$4500,'خلاصه فصول'!$B15,'فهرست بها'!$C$4:$C$4500,"غ پ")</f>
        <v>0</v>
      </c>
      <c r="G15" s="18">
        <f t="shared" si="0"/>
        <v>56829500</v>
      </c>
      <c r="H15" s="19">
        <v>1</v>
      </c>
      <c r="I15" s="18">
        <f t="shared" si="1"/>
        <v>56829500</v>
      </c>
      <c r="J15" s="20"/>
    </row>
    <row r="16" spans="1:11" x14ac:dyDescent="0.25">
      <c r="B16" s="15">
        <v>13</v>
      </c>
      <c r="C16" s="16" t="s">
        <v>3675</v>
      </c>
      <c r="D16" s="17" t="s">
        <v>3696</v>
      </c>
      <c r="E16" s="18">
        <f>SUMIFS('فهرست بها'!$I$4:$I$4500,'فهرست بها'!$B$4:$B$4500,'خلاصه فصول'!$B16,'فهرست بها'!$C$4:$C$4500,"پ")</f>
        <v>3393200</v>
      </c>
      <c r="F16" s="18">
        <f>SUMIFS('فهرست بها'!$I$4:$I$4500,'فهرست بها'!$B$4:$B$4500,'خلاصه فصول'!$B16,'فهرست بها'!$C$4:$C$4500,"غ پ")</f>
        <v>0</v>
      </c>
      <c r="G16" s="18">
        <f t="shared" si="0"/>
        <v>3393200</v>
      </c>
      <c r="H16" s="19">
        <v>1</v>
      </c>
      <c r="I16" s="18">
        <f t="shared" si="1"/>
        <v>3393200</v>
      </c>
      <c r="J16" s="20"/>
    </row>
    <row r="17" spans="2:10" x14ac:dyDescent="0.25">
      <c r="B17" s="15">
        <v>14</v>
      </c>
      <c r="C17" s="16" t="s">
        <v>3675</v>
      </c>
      <c r="D17" s="17" t="s">
        <v>3697</v>
      </c>
      <c r="E17" s="18">
        <f>SUMIFS('فهرست بها'!$I$4:$I$4500,'فهرست بها'!$B$4:$B$4500,'خلاصه فصول'!$B17,'فهرست بها'!$C$4:$C$4500,"پ")</f>
        <v>15597059100</v>
      </c>
      <c r="F17" s="18">
        <f>SUMIFS('فهرست بها'!$I$4:$I$4500,'فهرست بها'!$B$4:$B$4500,'خلاصه فصول'!$B17,'فهرست بها'!$C$4:$C$4500,"غ پ")</f>
        <v>0</v>
      </c>
      <c r="G17" s="18">
        <f t="shared" si="0"/>
        <v>15597059100</v>
      </c>
      <c r="H17" s="19">
        <v>1</v>
      </c>
      <c r="I17" s="18">
        <f t="shared" si="1"/>
        <v>15597059100</v>
      </c>
      <c r="J17" s="20"/>
    </row>
    <row r="18" spans="2:10" x14ac:dyDescent="0.25">
      <c r="B18" s="15">
        <v>15</v>
      </c>
      <c r="C18" s="16" t="s">
        <v>3675</v>
      </c>
      <c r="D18" s="17" t="s">
        <v>3698</v>
      </c>
      <c r="E18" s="18">
        <f>SUMIFS('فهرست بها'!$I$4:$I$4500,'فهرست بها'!$B$4:$B$4500,'خلاصه فصول'!$B18,'فهرست بها'!$C$4:$C$4500,"پ")</f>
        <v>273149000</v>
      </c>
      <c r="F18" s="18">
        <f>SUMIFS('فهرست بها'!$I$4:$I$4500,'فهرست بها'!$B$4:$B$4500,'خلاصه فصول'!$B18,'فهرست بها'!$C$4:$C$4500,"غ پ")</f>
        <v>0</v>
      </c>
      <c r="G18" s="18">
        <f t="shared" si="0"/>
        <v>273149000</v>
      </c>
      <c r="H18" s="19">
        <v>1</v>
      </c>
      <c r="I18" s="18">
        <f t="shared" si="1"/>
        <v>273149000</v>
      </c>
      <c r="J18" s="20"/>
    </row>
    <row r="19" spans="2:10" x14ac:dyDescent="0.25">
      <c r="B19" s="15">
        <v>16</v>
      </c>
      <c r="C19" s="16" t="s">
        <v>3675</v>
      </c>
      <c r="D19" s="17" t="s">
        <v>3699</v>
      </c>
      <c r="E19" s="18">
        <f>SUMIFS('فهرست بها'!$I$4:$I$4500,'فهرست بها'!$B$4:$B$4500,'خلاصه فصول'!$B19,'فهرست بها'!$C$4:$C$4500,"پ")</f>
        <v>0</v>
      </c>
      <c r="F19" s="18">
        <f>SUMIFS('فهرست بها'!$I$4:$I$4500,'فهرست بها'!$B$4:$B$4500,'خلاصه فصول'!$B19,'فهرست بها'!$C$4:$C$4500,"غ پ")</f>
        <v>0</v>
      </c>
      <c r="G19" s="18">
        <f t="shared" si="0"/>
        <v>0</v>
      </c>
      <c r="H19" s="19">
        <v>1</v>
      </c>
      <c r="I19" s="18">
        <f t="shared" si="1"/>
        <v>0</v>
      </c>
      <c r="J19" s="20"/>
    </row>
    <row r="20" spans="2:10" x14ac:dyDescent="0.25">
      <c r="B20" s="15">
        <v>17</v>
      </c>
      <c r="C20" s="16" t="s">
        <v>3675</v>
      </c>
      <c r="D20" s="17" t="s">
        <v>3700</v>
      </c>
      <c r="E20" s="18">
        <f>SUMIFS('فهرست بها'!$I$4:$I$4500,'فهرست بها'!$B$4:$B$4500,'خلاصه فصول'!$B20,'فهرست بها'!$C$4:$C$4500,"پ")</f>
        <v>343779314000</v>
      </c>
      <c r="F20" s="18">
        <f>SUMIFS('فهرست بها'!$I$4:$I$4500,'فهرست بها'!$B$4:$B$4500,'خلاصه فصول'!$B20,'فهرست بها'!$C$4:$C$4500,"غ پ")</f>
        <v>0</v>
      </c>
      <c r="G20" s="18">
        <f t="shared" si="0"/>
        <v>343779314000</v>
      </c>
      <c r="H20" s="19">
        <v>1</v>
      </c>
      <c r="I20" s="18">
        <f t="shared" si="1"/>
        <v>343779314000</v>
      </c>
      <c r="J20" s="20"/>
    </row>
    <row r="21" spans="2:10" x14ac:dyDescent="0.25">
      <c r="B21" s="15">
        <v>18</v>
      </c>
      <c r="C21" s="16" t="s">
        <v>3675</v>
      </c>
      <c r="D21" s="17" t="s">
        <v>3701</v>
      </c>
      <c r="E21" s="18">
        <f>SUMIFS('فهرست بها'!$I$4:$I$4500,'فهرست بها'!$B$4:$B$4500,'خلاصه فصول'!$B21,'فهرست بها'!$C$4:$C$4500,"پ")</f>
        <v>311424000</v>
      </c>
      <c r="F21" s="18">
        <f>SUMIFS('فهرست بها'!$I$4:$I$4500,'فهرست بها'!$B$4:$B$4500,'خلاصه فصول'!$B21,'فهرست بها'!$C$4:$C$4500,"غ پ")</f>
        <v>0</v>
      </c>
      <c r="G21" s="18">
        <f t="shared" si="0"/>
        <v>311424000</v>
      </c>
      <c r="H21" s="19">
        <v>1</v>
      </c>
      <c r="I21" s="18">
        <f t="shared" si="1"/>
        <v>311424000</v>
      </c>
      <c r="J21" s="20"/>
    </row>
    <row r="22" spans="2:10" x14ac:dyDescent="0.25">
      <c r="B22" s="15">
        <v>19</v>
      </c>
      <c r="C22" s="16" t="s">
        <v>3675</v>
      </c>
      <c r="D22" s="17" t="s">
        <v>3702</v>
      </c>
      <c r="E22" s="18">
        <f>SUMIFS('فهرست بها'!$I$4:$I$4500,'فهرست بها'!$B$4:$B$4500,'خلاصه فصول'!$B22,'فهرست بها'!$C$4:$C$4500,"پ")</f>
        <v>0</v>
      </c>
      <c r="F22" s="18">
        <f>SUMIFS('فهرست بها'!$I$4:$I$4500,'فهرست بها'!$B$4:$B$4500,'خلاصه فصول'!$B22,'فهرست بها'!$C$4:$C$4500,"غ پ")</f>
        <v>0</v>
      </c>
      <c r="G22" s="18">
        <f t="shared" si="0"/>
        <v>0</v>
      </c>
      <c r="H22" s="19">
        <v>1</v>
      </c>
      <c r="I22" s="18">
        <f t="shared" si="1"/>
        <v>0</v>
      </c>
      <c r="J22" s="20"/>
    </row>
    <row r="23" spans="2:10" x14ac:dyDescent="0.25">
      <c r="B23" s="15">
        <v>20</v>
      </c>
      <c r="C23" s="16" t="s">
        <v>3675</v>
      </c>
      <c r="D23" s="17" t="s">
        <v>3703</v>
      </c>
      <c r="E23" s="18">
        <f>SUMIFS('فهرست بها'!$I$4:$I$4500,'فهرست بها'!$B$4:$B$4500,'خلاصه فصول'!$B23,'فهرست بها'!$C$4:$C$4500,"پ")</f>
        <v>74127500</v>
      </c>
      <c r="F23" s="18">
        <f>SUMIFS('فهرست بها'!$I$4:$I$4500,'فهرست بها'!$B$4:$B$4500,'خلاصه فصول'!$B23,'فهرست بها'!$C$4:$C$4500,"غ پ")</f>
        <v>0</v>
      </c>
      <c r="G23" s="18">
        <f t="shared" si="0"/>
        <v>74127500</v>
      </c>
      <c r="H23" s="19">
        <v>1</v>
      </c>
      <c r="I23" s="18">
        <f t="shared" si="1"/>
        <v>74127500</v>
      </c>
      <c r="J23" s="20"/>
    </row>
    <row r="24" spans="2:10" x14ac:dyDescent="0.25">
      <c r="B24" s="15">
        <v>21</v>
      </c>
      <c r="C24" s="16" t="s">
        <v>3675</v>
      </c>
      <c r="D24" s="17" t="s">
        <v>3704</v>
      </c>
      <c r="E24" s="18">
        <f>SUMIFS('فهرست بها'!$I$4:$I$4500,'فهرست بها'!$B$4:$B$4500,'خلاصه فصول'!$B24,'فهرست بها'!$C$4:$C$4500,"پ")</f>
        <v>69718800</v>
      </c>
      <c r="F24" s="18">
        <f>SUMIFS('فهرست بها'!$I$4:$I$4500,'فهرست بها'!$B$4:$B$4500,'خلاصه فصول'!$B24,'فهرست بها'!$C$4:$C$4500,"غ پ")</f>
        <v>0</v>
      </c>
      <c r="G24" s="18">
        <f t="shared" si="0"/>
        <v>69718800</v>
      </c>
      <c r="H24" s="19">
        <v>1</v>
      </c>
      <c r="I24" s="18">
        <f t="shared" si="1"/>
        <v>69718800</v>
      </c>
      <c r="J24" s="20"/>
    </row>
    <row r="25" spans="2:10" x14ac:dyDescent="0.25">
      <c r="B25" s="15">
        <v>22</v>
      </c>
      <c r="C25" s="16" t="s">
        <v>3675</v>
      </c>
      <c r="D25" s="17" t="s">
        <v>3705</v>
      </c>
      <c r="E25" s="18">
        <f>SUMIFS('فهرست بها'!$I$4:$I$4500,'فهرست بها'!$B$4:$B$4500,'خلاصه فصول'!$B25,'فهرست بها'!$C$4:$C$4500,"پ")</f>
        <v>12902800</v>
      </c>
      <c r="F25" s="18">
        <f>SUMIFS('فهرست بها'!$I$4:$I$4500,'فهرست بها'!$B$4:$B$4500,'خلاصه فصول'!$B25,'فهرست بها'!$C$4:$C$4500,"غ پ")</f>
        <v>0</v>
      </c>
      <c r="G25" s="18">
        <f t="shared" si="0"/>
        <v>12902800</v>
      </c>
      <c r="H25" s="19">
        <v>1</v>
      </c>
      <c r="I25" s="18">
        <f t="shared" si="1"/>
        <v>12902800</v>
      </c>
      <c r="J25" s="20"/>
    </row>
    <row r="26" spans="2:10" x14ac:dyDescent="0.25">
      <c r="B26" s="15">
        <v>23</v>
      </c>
      <c r="C26" s="16" t="s">
        <v>3675</v>
      </c>
      <c r="D26" s="17" t="s">
        <v>3706</v>
      </c>
      <c r="E26" s="18">
        <f>SUMIFS('فهرست بها'!$I$4:$I$4500,'فهرست بها'!$B$4:$B$4500,'خلاصه فصول'!$B26,'فهرست بها'!$C$4:$C$4500,"پ")</f>
        <v>306448800</v>
      </c>
      <c r="F26" s="18">
        <f>SUMIFS('فهرست بها'!$I$4:$I$4500,'فهرست بها'!$B$4:$B$4500,'خلاصه فصول'!$B26,'فهرست بها'!$C$4:$C$4500,"غ پ")</f>
        <v>0</v>
      </c>
      <c r="G26" s="18">
        <f t="shared" si="0"/>
        <v>306448800</v>
      </c>
      <c r="H26" s="19">
        <v>1</v>
      </c>
      <c r="I26" s="18">
        <f t="shared" si="1"/>
        <v>306448800</v>
      </c>
      <c r="J26" s="20"/>
    </row>
    <row r="27" spans="2:10" x14ac:dyDescent="0.25">
      <c r="B27" s="15">
        <v>24</v>
      </c>
      <c r="C27" s="16" t="s">
        <v>3675</v>
      </c>
      <c r="D27" s="17" t="s">
        <v>3707</v>
      </c>
      <c r="E27" s="18">
        <f>SUMIFS('فهرست بها'!$I$4:$I$4500,'فهرست بها'!$B$4:$B$4500,'خلاصه فصول'!$B27,'فهرست بها'!$C$4:$C$4500,"پ")</f>
        <v>88658100</v>
      </c>
      <c r="F27" s="18">
        <f>SUMIFS('فهرست بها'!$I$4:$I$4500,'فهرست بها'!$B$4:$B$4500,'خلاصه فصول'!$B27,'فهرست بها'!$C$4:$C$4500,"غ پ")</f>
        <v>0</v>
      </c>
      <c r="G27" s="18">
        <f t="shared" si="0"/>
        <v>88658100</v>
      </c>
      <c r="H27" s="19">
        <v>1</v>
      </c>
      <c r="I27" s="18">
        <f t="shared" si="1"/>
        <v>88658100</v>
      </c>
      <c r="J27" s="20"/>
    </row>
    <row r="28" spans="2:10" x14ac:dyDescent="0.25">
      <c r="B28" s="15">
        <v>25</v>
      </c>
      <c r="C28" s="16" t="s">
        <v>3675</v>
      </c>
      <c r="D28" s="17" t="s">
        <v>3708</v>
      </c>
      <c r="E28" s="18">
        <f>SUMIFS('فهرست بها'!$I$4:$I$4500,'فهرست بها'!$B$4:$B$4500,'خلاصه فصول'!$B28,'فهرست بها'!$C$4:$C$4500,"پ")</f>
        <v>0</v>
      </c>
      <c r="F28" s="18">
        <f>SUMIFS('فهرست بها'!$I$4:$I$4500,'فهرست بها'!$B$4:$B$4500,'خلاصه فصول'!$B28,'فهرست بها'!$C$4:$C$4500,"غ پ")</f>
        <v>0</v>
      </c>
      <c r="G28" s="18">
        <f t="shared" si="0"/>
        <v>0</v>
      </c>
      <c r="H28" s="19">
        <v>1</v>
      </c>
      <c r="I28" s="18">
        <f t="shared" si="1"/>
        <v>0</v>
      </c>
      <c r="J28" s="20"/>
    </row>
    <row r="29" spans="2:10" x14ac:dyDescent="0.25">
      <c r="B29" s="15">
        <v>26</v>
      </c>
      <c r="C29" s="16" t="s">
        <v>3675</v>
      </c>
      <c r="D29" s="17" t="s">
        <v>3709</v>
      </c>
      <c r="E29" s="18">
        <f>SUMIFS('فهرست بها'!$I$4:$I$4500,'فهرست بها'!$B$4:$B$4500,'خلاصه فصول'!$B29,'فهرست بها'!$C$4:$C$4500,"پ")</f>
        <v>6226252000</v>
      </c>
      <c r="F29" s="18">
        <f>SUMIFS('فهرست بها'!$I$4:$I$4500,'فهرست بها'!$B$4:$B$4500,'خلاصه فصول'!$B29,'فهرست بها'!$C$4:$C$4500,"غ پ")</f>
        <v>0</v>
      </c>
      <c r="G29" s="18">
        <f t="shared" si="0"/>
        <v>6226252000</v>
      </c>
      <c r="H29" s="19">
        <v>1</v>
      </c>
      <c r="I29" s="18">
        <f t="shared" si="1"/>
        <v>6226252000</v>
      </c>
      <c r="J29" s="20"/>
    </row>
    <row r="30" spans="2:10" x14ac:dyDescent="0.25">
      <c r="B30" s="15">
        <v>27</v>
      </c>
      <c r="C30" s="16" t="s">
        <v>3675</v>
      </c>
      <c r="D30" s="17" t="s">
        <v>3710</v>
      </c>
      <c r="E30" s="18">
        <f>SUMIFS('فهرست بها'!$I$4:$I$4500,'فهرست بها'!$B$4:$B$4500,'خلاصه فصول'!$B30,'فهرست بها'!$C$4:$C$4500,"پ")</f>
        <v>917127000</v>
      </c>
      <c r="F30" s="18">
        <f>SUMIFS('فهرست بها'!$I$4:$I$4500,'فهرست بها'!$B$4:$B$4500,'خلاصه فصول'!$B30,'فهرست بها'!$C$4:$C$4500,"غ پ")</f>
        <v>0</v>
      </c>
      <c r="G30" s="18">
        <f t="shared" si="0"/>
        <v>917127000</v>
      </c>
      <c r="H30" s="19">
        <v>1</v>
      </c>
      <c r="I30" s="18">
        <f t="shared" si="1"/>
        <v>917127000</v>
      </c>
      <c r="J30" s="20"/>
    </row>
    <row r="31" spans="2:10" x14ac:dyDescent="0.25">
      <c r="B31" s="15">
        <v>28</v>
      </c>
      <c r="C31" s="16" t="s">
        <v>3675</v>
      </c>
      <c r="D31" s="17" t="s">
        <v>3711</v>
      </c>
      <c r="E31" s="18">
        <f>SUMIFS('فهرست بها'!$I$4:$I$4500,'فهرست بها'!$B$4:$B$4500,'خلاصه فصول'!$B31,'فهرست بها'!$C$4:$C$4500,"پ")</f>
        <v>89200900</v>
      </c>
      <c r="F31" s="18">
        <f>SUMIFS('فهرست بها'!$I$4:$I$4500,'فهرست بها'!$B$4:$B$4500,'خلاصه فصول'!$B31,'فهرست بها'!$C$4:$C$4500,"غ پ")</f>
        <v>0</v>
      </c>
      <c r="G31" s="18">
        <f t="shared" si="0"/>
        <v>89200900</v>
      </c>
      <c r="H31" s="19">
        <v>1</v>
      </c>
      <c r="I31" s="18">
        <f t="shared" si="1"/>
        <v>89200900</v>
      </c>
      <c r="J31" s="20"/>
    </row>
    <row r="32" spans="2:10" x14ac:dyDescent="0.25">
      <c r="B32" s="15">
        <v>29</v>
      </c>
      <c r="C32" s="16" t="s">
        <v>3675</v>
      </c>
      <c r="D32" s="17" t="s">
        <v>3712</v>
      </c>
      <c r="E32" s="18">
        <f>SUMIFS('فهرست بها'!$I$4:$I$4500,'فهرست بها'!$B$4:$B$4500,'خلاصه فصول'!$B32,'فهرست بها'!$C$4:$C$4500,"پ")</f>
        <v>602237000</v>
      </c>
      <c r="F32" s="18">
        <f>SUMIFS('فهرست بها'!$I$4:$I$4500,'فهرست بها'!$B$4:$B$4500,'خلاصه فصول'!$B32,'فهرست بها'!$C$4:$C$4500,"غ پ")</f>
        <v>0</v>
      </c>
      <c r="G32" s="18">
        <f t="shared" si="0"/>
        <v>602237000</v>
      </c>
      <c r="H32" s="19">
        <v>1</v>
      </c>
      <c r="I32" s="18">
        <f t="shared" si="1"/>
        <v>602237000</v>
      </c>
      <c r="J32" s="20"/>
    </row>
    <row r="33" spans="2:10" x14ac:dyDescent="0.25">
      <c r="B33" s="15">
        <v>39</v>
      </c>
      <c r="C33" s="16" t="s">
        <v>3675</v>
      </c>
      <c r="D33" s="17" t="s">
        <v>3713</v>
      </c>
      <c r="E33" s="18">
        <f>SUMIFS('فهرست بها'!$I$4:$I$4500,'فهرست بها'!$B$4:$B$4500,'خلاصه فصول'!$B33,'فهرست بها'!$C$4:$C$4500,"پ")</f>
        <v>0</v>
      </c>
      <c r="F33" s="18">
        <f>SUMIFS('فهرست بها'!$I$4:$I$4500,'فهرست بها'!$B$4:$B$4500,'خلاصه فصول'!$B33,'فهرست بها'!$C$4:$C$4500,"غ پ")</f>
        <v>0</v>
      </c>
      <c r="G33" s="18">
        <f t="shared" si="0"/>
        <v>0</v>
      </c>
      <c r="H33" s="19">
        <v>1</v>
      </c>
      <c r="I33" s="18">
        <f t="shared" si="1"/>
        <v>0</v>
      </c>
      <c r="J33" s="20"/>
    </row>
    <row r="34" spans="2:10" x14ac:dyDescent="0.25">
      <c r="B34" s="15">
        <v>41</v>
      </c>
      <c r="C34" s="16" t="s">
        <v>3675</v>
      </c>
      <c r="D34" s="17" t="s">
        <v>3714</v>
      </c>
      <c r="E34" s="18">
        <f>SUMIFS('فهرست بها'!$I$4:$I$4500,'فهرست بها'!$B$4:$B$4500,'خلاصه فصول'!$B34,'فهرست بها'!$C$4:$C$4500,"پ")</f>
        <v>484560</v>
      </c>
      <c r="F34" s="18">
        <f>SUMIFS('فهرست بها'!$I$4:$I$4500,'فهرست بها'!$B$4:$B$4500,'خلاصه فصول'!$B34,'فهرست بها'!$C$4:$C$4500,"غ پ")</f>
        <v>0</v>
      </c>
      <c r="G34" s="18">
        <f t="shared" si="0"/>
        <v>484560</v>
      </c>
      <c r="H34" s="19">
        <v>1</v>
      </c>
      <c r="I34" s="18">
        <f t="shared" si="1"/>
        <v>484560</v>
      </c>
      <c r="J34" s="20"/>
    </row>
    <row r="35" spans="2:10" x14ac:dyDescent="0.25">
      <c r="B35" s="15">
        <v>42</v>
      </c>
      <c r="C35" s="16" t="s">
        <v>3675</v>
      </c>
      <c r="D35" s="17" t="s">
        <v>3715</v>
      </c>
      <c r="E35" s="18">
        <f>SUMIFS('فهرست بها'!$I$4:$I$4500,'فهرست بها'!$B$4:$B$4500,'خلاصه فصول'!$B35,'فهرست بها'!$C$4:$C$4500,"پ")</f>
        <v>0</v>
      </c>
      <c r="F35" s="18">
        <f>SUMIFS('فهرست بها'!$I$4:$I$4500,'فهرست بها'!$B$4:$B$4500,'خلاصه فصول'!$B35,'فهرست بها'!$C$4:$C$4500,"غ پ")</f>
        <v>0</v>
      </c>
      <c r="G35" s="18">
        <f t="shared" si="0"/>
        <v>0</v>
      </c>
      <c r="H35" s="19">
        <v>1</v>
      </c>
      <c r="I35" s="18">
        <f t="shared" si="1"/>
        <v>0</v>
      </c>
      <c r="J35" s="20"/>
    </row>
    <row r="36" spans="2:10" x14ac:dyDescent="0.25">
      <c r="B36" s="15" t="s">
        <v>3727</v>
      </c>
      <c r="C36" s="16" t="s">
        <v>3675</v>
      </c>
      <c r="D36" s="17"/>
      <c r="E36" s="18">
        <f>SUMIFS('فهرست بها'!$I$4:$I$4500,'فهرست بها'!$B$4:$B$4500,'خلاصه فصول'!$B36,'فهرست بها'!$C$4:$C$4500,"پ")</f>
        <v>2854825099</v>
      </c>
      <c r="F36" s="18">
        <f>SUMIFS('فهرست بها'!$I$4:$I$4500,'فهرست بها'!$B$4:$B$4500,'خلاصه فصول'!$B36,'فهرست بها'!$C$4:$C$4500,"غ پ")</f>
        <v>0</v>
      </c>
      <c r="G36" s="18">
        <f t="shared" ref="G36:G40" si="2">E36+F36</f>
        <v>2854825099</v>
      </c>
      <c r="H36" s="19">
        <v>1</v>
      </c>
      <c r="I36" s="18">
        <f t="shared" ref="I36:I40" si="3">PRODUCT(G36:H36)</f>
        <v>2854825099</v>
      </c>
      <c r="J36" s="20"/>
    </row>
    <row r="37" spans="2:10" x14ac:dyDescent="0.25">
      <c r="B37" s="15" t="s">
        <v>3728</v>
      </c>
      <c r="C37" s="16" t="s">
        <v>3675</v>
      </c>
      <c r="D37" s="17"/>
      <c r="E37" s="18">
        <f>SUMIFS('فهرست بها'!$I$4:$I$4500,'فهرست بها'!$B$4:$B$4500,'خلاصه فصول'!$B37,'فهرست بها'!$C$4:$C$4500,"پ")</f>
        <v>576771</v>
      </c>
      <c r="F37" s="18">
        <f>SUMIFS('فهرست بها'!$I$4:$I$4500,'فهرست بها'!$B$4:$B$4500,'خلاصه فصول'!$B37,'فهرست بها'!$C$4:$C$4500,"غ پ")</f>
        <v>0</v>
      </c>
      <c r="G37" s="18">
        <f t="shared" si="2"/>
        <v>576771</v>
      </c>
      <c r="H37" s="19">
        <v>1</v>
      </c>
      <c r="I37" s="18">
        <f t="shared" si="3"/>
        <v>576771</v>
      </c>
      <c r="J37" s="20"/>
    </row>
    <row r="38" spans="2:10" x14ac:dyDescent="0.25">
      <c r="B38" s="15" t="s">
        <v>3729</v>
      </c>
      <c r="C38" s="16" t="s">
        <v>3675</v>
      </c>
      <c r="D38" s="17"/>
      <c r="E38" s="18">
        <f>SUMIFS('فهرست بها'!$I$4:$I$4500,'فهرست بها'!$B$4:$B$4500,'خلاصه فصول'!$B38,'فهرست بها'!$C$4:$C$4500,"پ")</f>
        <v>67950053</v>
      </c>
      <c r="F38" s="18">
        <f>SUMIFS('فهرست بها'!$I$4:$I$4500,'فهرست بها'!$B$4:$B$4500,'خلاصه فصول'!$B38,'فهرست بها'!$C$4:$C$4500,"غ پ")</f>
        <v>0</v>
      </c>
      <c r="G38" s="18">
        <f t="shared" si="2"/>
        <v>67950053</v>
      </c>
      <c r="H38" s="19">
        <v>1</v>
      </c>
      <c r="I38" s="18">
        <f t="shared" si="3"/>
        <v>67950053</v>
      </c>
      <c r="J38" s="20"/>
    </row>
    <row r="39" spans="2:10" x14ac:dyDescent="0.25">
      <c r="B39" s="15" t="s">
        <v>3730</v>
      </c>
      <c r="C39" s="16" t="s">
        <v>3675</v>
      </c>
      <c r="D39" s="17"/>
      <c r="E39" s="18">
        <f>SUMIFS('فهرست بها'!$I$4:$I$4500,'فهرست بها'!$B$4:$B$4500,'خلاصه فصول'!$B39,'فهرست بها'!$C$4:$C$4500,"پ")</f>
        <v>448522261</v>
      </c>
      <c r="F39" s="18">
        <f>SUMIFS('فهرست بها'!$I$4:$I$4500,'فهرست بها'!$B$4:$B$4500,'خلاصه فصول'!$B39,'فهرست بها'!$C$4:$C$4500,"غ پ")</f>
        <v>0</v>
      </c>
      <c r="G39" s="18">
        <f t="shared" si="2"/>
        <v>448522261</v>
      </c>
      <c r="H39" s="19">
        <v>1</v>
      </c>
      <c r="I39" s="18">
        <f t="shared" si="3"/>
        <v>448522261</v>
      </c>
      <c r="J39" s="20"/>
    </row>
    <row r="40" spans="2:10" x14ac:dyDescent="0.25">
      <c r="B40" s="15" t="s">
        <v>3731</v>
      </c>
      <c r="C40" s="16" t="s">
        <v>3675</v>
      </c>
      <c r="D40" s="17"/>
      <c r="E40" s="18">
        <f>SUMIFS('فهرست بها'!$I$4:$I$4500,'فهرست بها'!$B$4:$B$4500,'خلاصه فصول'!$B40,'فهرست بها'!$C$4:$C$4500,"پ")</f>
        <v>240825004</v>
      </c>
      <c r="F40" s="18">
        <f>SUMIFS('فهرست بها'!$I$4:$I$4500,'فهرست بها'!$B$4:$B$4500,'خلاصه فصول'!$B40,'فهرست بها'!$C$4:$C$4500,"غ پ")</f>
        <v>0</v>
      </c>
      <c r="G40" s="18">
        <f t="shared" si="2"/>
        <v>240825004</v>
      </c>
      <c r="H40" s="19">
        <v>1</v>
      </c>
      <c r="I40" s="18">
        <f t="shared" si="3"/>
        <v>240825004</v>
      </c>
      <c r="J40" s="20"/>
    </row>
    <row r="41" spans="2:10" ht="8.25" customHeight="1" x14ac:dyDescent="0.25">
      <c r="B41" s="21"/>
      <c r="C41" s="21"/>
      <c r="D41" s="21"/>
      <c r="E41" s="21"/>
      <c r="F41" s="21"/>
      <c r="G41" s="21"/>
      <c r="H41" s="21"/>
      <c r="I41" s="21"/>
    </row>
    <row r="42" spans="2:10" ht="21" x14ac:dyDescent="0.25">
      <c r="B42" s="35" t="s">
        <v>3716</v>
      </c>
      <c r="C42" s="35"/>
      <c r="D42" s="35"/>
      <c r="E42" s="22">
        <f>SUM(E3:E41)</f>
        <v>374387312048</v>
      </c>
      <c r="F42" s="22">
        <f>SUM(F3:F41)</f>
        <v>0</v>
      </c>
      <c r="G42" s="22">
        <f>SUM(G3:G41)</f>
        <v>374387312048</v>
      </c>
      <c r="H42" s="23"/>
      <c r="I42" s="22">
        <f>SUM(I3:I41)</f>
        <v>374387312048</v>
      </c>
    </row>
    <row r="43" spans="2:10" ht="8.25" customHeight="1" x14ac:dyDescent="0.25">
      <c r="B43" s="21"/>
      <c r="C43" s="21"/>
      <c r="D43" s="21"/>
      <c r="E43" s="21"/>
      <c r="F43" s="21"/>
      <c r="G43" s="21"/>
      <c r="H43" s="21"/>
      <c r="I43" s="24"/>
    </row>
    <row r="44" spans="2:10" ht="21" x14ac:dyDescent="0.75">
      <c r="B44" s="35" t="s">
        <v>3717</v>
      </c>
      <c r="C44" s="35"/>
      <c r="D44" s="35"/>
      <c r="E44" s="35"/>
      <c r="F44" s="35"/>
      <c r="G44" s="35"/>
      <c r="H44" s="25">
        <v>1.3</v>
      </c>
      <c r="I44" s="22">
        <f>I42*H44</f>
        <v>486703505662.40002</v>
      </c>
    </row>
    <row r="45" spans="2:10" ht="21" x14ac:dyDescent="0.75">
      <c r="B45" s="35" t="s">
        <v>3718</v>
      </c>
      <c r="C45" s="35"/>
      <c r="D45" s="35"/>
      <c r="E45" s="35"/>
      <c r="F45" s="35"/>
      <c r="G45" s="35"/>
      <c r="H45" s="25">
        <v>1</v>
      </c>
      <c r="I45" s="22">
        <f>I44*H45</f>
        <v>486703505662.40002</v>
      </c>
    </row>
    <row r="46" spans="2:10" ht="21" x14ac:dyDescent="0.75">
      <c r="B46" s="35" t="s">
        <v>3719</v>
      </c>
      <c r="C46" s="35"/>
      <c r="D46" s="35"/>
      <c r="E46" s="35"/>
      <c r="F46" s="35"/>
      <c r="G46" s="35"/>
      <c r="H46" s="25">
        <v>1</v>
      </c>
      <c r="I46" s="22">
        <f>I45*H46</f>
        <v>486703505662.40002</v>
      </c>
    </row>
    <row r="52" spans="4:4" x14ac:dyDescent="0.25">
      <c r="D52" s="9" t="s">
        <v>3727</v>
      </c>
    </row>
    <row r="53" spans="4:4" x14ac:dyDescent="0.25">
      <c r="D53" s="9" t="s">
        <v>3728</v>
      </c>
    </row>
    <row r="54" spans="4:4" x14ac:dyDescent="0.25">
      <c r="D54" s="9" t="s">
        <v>3729</v>
      </c>
    </row>
    <row r="55" spans="4:4" x14ac:dyDescent="0.25">
      <c r="D55" s="9" t="s">
        <v>3730</v>
      </c>
    </row>
    <row r="56" spans="4:4" x14ac:dyDescent="0.25">
      <c r="D56" s="9" t="s">
        <v>3731</v>
      </c>
    </row>
  </sheetData>
  <mergeCells count="5">
    <mergeCell ref="B42:D42"/>
    <mergeCell ref="B44:G44"/>
    <mergeCell ref="B45:G45"/>
    <mergeCell ref="B46:G46"/>
    <mergeCell ref="B1:I1"/>
  </mergeCells>
  <pageMargins left="0.7" right="0.7" top="0.75" bottom="0.75" header="0.3" footer="0.3"/>
  <pageSetup paperSize="9" scale="67" fitToHeight="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I1830"/>
  <sheetViews>
    <sheetView rightToLeft="1" tabSelected="1" zoomScaleNormal="100" workbookViewId="0">
      <pane ySplit="3" topLeftCell="A1814" activePane="bottomLeft" state="frozen"/>
      <selection pane="bottomLeft" activeCell="E1819" sqref="E1819"/>
    </sheetView>
  </sheetViews>
  <sheetFormatPr defaultColWidth="9" defaultRowHeight="13.2" x14ac:dyDescent="0.25"/>
  <cols>
    <col min="1" max="1" width="1.77734375" style="1" customWidth="1"/>
    <col min="2" max="3" width="9" style="1"/>
    <col min="4" max="4" width="15" style="8" customWidth="1"/>
    <col min="5" max="5" width="67.6640625" style="4" customWidth="1"/>
    <col min="6" max="6" width="9.5546875" style="1" bestFit="1" customWidth="1"/>
    <col min="7" max="7" width="15" style="6" customWidth="1"/>
    <col min="8" max="8" width="14.109375" style="1" customWidth="1"/>
    <col min="9" max="9" width="15.6640625" style="1" customWidth="1"/>
    <col min="10" max="16384" width="9" style="1"/>
  </cols>
  <sheetData>
    <row r="2" spans="2:9" ht="98.4" customHeight="1" x14ac:dyDescent="0.7">
      <c r="B2" s="37" t="s">
        <v>3725</v>
      </c>
      <c r="C2" s="37"/>
      <c r="D2" s="37"/>
      <c r="E2" s="37"/>
      <c r="F2" s="37"/>
      <c r="G2" s="37"/>
      <c r="H2" s="37"/>
      <c r="I2" s="37"/>
    </row>
    <row r="3" spans="2:9" ht="23.4" customHeight="1" x14ac:dyDescent="0.25">
      <c r="B3" s="26" t="s">
        <v>3667</v>
      </c>
      <c r="C3" s="26" t="s">
        <v>3721</v>
      </c>
      <c r="D3" s="26" t="s">
        <v>2</v>
      </c>
      <c r="E3" s="26" t="s">
        <v>1</v>
      </c>
      <c r="F3" s="27" t="s">
        <v>0</v>
      </c>
      <c r="G3" s="27" t="s">
        <v>3722</v>
      </c>
      <c r="H3" s="27" t="s">
        <v>3723</v>
      </c>
      <c r="I3" s="27" t="s">
        <v>3724</v>
      </c>
    </row>
    <row r="4" spans="2:9" ht="20.399999999999999" x14ac:dyDescent="0.25">
      <c r="B4" s="28" t="str">
        <f>LEFT(D4,2)</f>
        <v>01</v>
      </c>
      <c r="C4" s="28" t="s">
        <v>3726</v>
      </c>
      <c r="D4" s="7" t="s">
        <v>1840</v>
      </c>
      <c r="E4" s="3" t="s">
        <v>4</v>
      </c>
      <c r="F4" s="2" t="s">
        <v>3</v>
      </c>
      <c r="G4" s="5">
        <v>1277000</v>
      </c>
      <c r="H4" s="29">
        <v>1</v>
      </c>
      <c r="I4" s="29">
        <f>H4*G4</f>
        <v>1277000</v>
      </c>
    </row>
    <row r="5" spans="2:9" ht="20.399999999999999" x14ac:dyDescent="0.25">
      <c r="B5" s="28" t="str">
        <f t="shared" ref="B5:B68" si="0">LEFT(D5,2)</f>
        <v>01</v>
      </c>
      <c r="C5" s="28" t="s">
        <v>3726</v>
      </c>
      <c r="D5" s="7" t="s">
        <v>1841</v>
      </c>
      <c r="E5" s="3" t="s">
        <v>5</v>
      </c>
      <c r="F5" s="2" t="s">
        <v>3</v>
      </c>
      <c r="G5" s="5">
        <v>1768000</v>
      </c>
      <c r="H5" s="29">
        <v>1</v>
      </c>
      <c r="I5" s="29">
        <f t="shared" ref="I5:I68" si="1">H5*G5</f>
        <v>1768000</v>
      </c>
    </row>
    <row r="6" spans="2:9" ht="20.399999999999999" x14ac:dyDescent="0.25">
      <c r="B6" s="28" t="str">
        <f t="shared" si="0"/>
        <v>01</v>
      </c>
      <c r="C6" s="28" t="s">
        <v>3726</v>
      </c>
      <c r="D6" s="7" t="s">
        <v>1842</v>
      </c>
      <c r="E6" s="3" t="s">
        <v>6</v>
      </c>
      <c r="F6" s="2" t="s">
        <v>3</v>
      </c>
      <c r="G6" s="5">
        <v>1552000</v>
      </c>
      <c r="H6" s="29">
        <v>1</v>
      </c>
      <c r="I6" s="29">
        <f t="shared" si="1"/>
        <v>1552000</v>
      </c>
    </row>
    <row r="7" spans="2:9" ht="20.399999999999999" x14ac:dyDescent="0.25">
      <c r="B7" s="28" t="str">
        <f t="shared" si="0"/>
        <v>01</v>
      </c>
      <c r="C7" s="28" t="s">
        <v>3726</v>
      </c>
      <c r="D7" s="7" t="s">
        <v>1843</v>
      </c>
      <c r="E7" s="3" t="s">
        <v>7</v>
      </c>
      <c r="F7" s="2" t="s">
        <v>3</v>
      </c>
      <c r="G7" s="5">
        <v>2346000</v>
      </c>
      <c r="H7" s="29">
        <v>1</v>
      </c>
      <c r="I7" s="29">
        <f t="shared" si="1"/>
        <v>2346000</v>
      </c>
    </row>
    <row r="8" spans="2:9" ht="20.399999999999999" x14ac:dyDescent="0.25">
      <c r="B8" s="28" t="str">
        <f t="shared" si="0"/>
        <v>01</v>
      </c>
      <c r="C8" s="28" t="s">
        <v>3726</v>
      </c>
      <c r="D8" s="7" t="s">
        <v>1844</v>
      </c>
      <c r="E8" s="3" t="s">
        <v>8</v>
      </c>
      <c r="F8" s="2" t="s">
        <v>3</v>
      </c>
      <c r="G8" s="5">
        <v>1348000</v>
      </c>
      <c r="H8" s="29">
        <v>1</v>
      </c>
      <c r="I8" s="29">
        <f t="shared" si="1"/>
        <v>1348000</v>
      </c>
    </row>
    <row r="9" spans="2:9" ht="20.399999999999999" x14ac:dyDescent="0.25">
      <c r="B9" s="28" t="str">
        <f t="shared" si="0"/>
        <v>01</v>
      </c>
      <c r="C9" s="28" t="s">
        <v>3726</v>
      </c>
      <c r="D9" s="7" t="s">
        <v>1845</v>
      </c>
      <c r="E9" s="3" t="s">
        <v>9</v>
      </c>
      <c r="F9" s="2" t="s">
        <v>3</v>
      </c>
      <c r="G9" s="5">
        <v>1837000</v>
      </c>
      <c r="H9" s="29">
        <v>1</v>
      </c>
      <c r="I9" s="29">
        <f t="shared" si="1"/>
        <v>1837000</v>
      </c>
    </row>
    <row r="10" spans="2:9" ht="20.399999999999999" x14ac:dyDescent="0.25">
      <c r="B10" s="28" t="str">
        <f t="shared" si="0"/>
        <v>01</v>
      </c>
      <c r="C10" s="28" t="s">
        <v>3726</v>
      </c>
      <c r="D10" s="7" t="s">
        <v>1846</v>
      </c>
      <c r="E10" s="3" t="s">
        <v>10</v>
      </c>
      <c r="F10" s="2" t="s">
        <v>3</v>
      </c>
      <c r="G10" s="5">
        <v>1690000</v>
      </c>
      <c r="H10" s="29">
        <v>1</v>
      </c>
      <c r="I10" s="29">
        <f t="shared" si="1"/>
        <v>1690000</v>
      </c>
    </row>
    <row r="11" spans="2:9" ht="20.399999999999999" x14ac:dyDescent="0.25">
      <c r="B11" s="28" t="str">
        <f t="shared" si="0"/>
        <v>01</v>
      </c>
      <c r="C11" s="28" t="s">
        <v>3726</v>
      </c>
      <c r="D11" s="7" t="s">
        <v>1847</v>
      </c>
      <c r="E11" s="3" t="s">
        <v>11</v>
      </c>
      <c r="F11" s="2" t="s">
        <v>3</v>
      </c>
      <c r="G11" s="5">
        <v>2502000</v>
      </c>
      <c r="H11" s="29">
        <v>1</v>
      </c>
      <c r="I11" s="29">
        <f t="shared" si="1"/>
        <v>2502000</v>
      </c>
    </row>
    <row r="12" spans="2:9" ht="20.399999999999999" x14ac:dyDescent="0.25">
      <c r="B12" s="28" t="str">
        <f t="shared" si="0"/>
        <v>01</v>
      </c>
      <c r="C12" s="28" t="s">
        <v>3726</v>
      </c>
      <c r="D12" s="7" t="s">
        <v>1848</v>
      </c>
      <c r="E12" s="3" t="s">
        <v>12</v>
      </c>
      <c r="F12" s="2" t="s">
        <v>3</v>
      </c>
      <c r="G12" s="5">
        <v>2487000</v>
      </c>
      <c r="H12" s="29">
        <v>1</v>
      </c>
      <c r="I12" s="29">
        <f t="shared" si="1"/>
        <v>2487000</v>
      </c>
    </row>
    <row r="13" spans="2:9" ht="20.399999999999999" x14ac:dyDescent="0.25">
      <c r="B13" s="28" t="str">
        <f t="shared" si="0"/>
        <v>01</v>
      </c>
      <c r="C13" s="28" t="s">
        <v>3726</v>
      </c>
      <c r="D13" s="7" t="s">
        <v>1849</v>
      </c>
      <c r="E13" s="3" t="s">
        <v>13</v>
      </c>
      <c r="F13" s="2" t="s">
        <v>3</v>
      </c>
      <c r="G13" s="5">
        <v>3376000</v>
      </c>
      <c r="H13" s="29">
        <v>1</v>
      </c>
      <c r="I13" s="29">
        <f t="shared" si="1"/>
        <v>3376000</v>
      </c>
    </row>
    <row r="14" spans="2:9" ht="20.399999999999999" x14ac:dyDescent="0.25">
      <c r="B14" s="28" t="str">
        <f t="shared" si="0"/>
        <v>01</v>
      </c>
      <c r="C14" s="28" t="s">
        <v>3726</v>
      </c>
      <c r="D14" s="7" t="s">
        <v>1850</v>
      </c>
      <c r="E14" s="3" t="s">
        <v>14</v>
      </c>
      <c r="F14" s="2" t="s">
        <v>3</v>
      </c>
      <c r="G14" s="5">
        <v>4565000</v>
      </c>
      <c r="H14" s="29">
        <v>1</v>
      </c>
      <c r="I14" s="29">
        <f t="shared" si="1"/>
        <v>4565000</v>
      </c>
    </row>
    <row r="15" spans="2:9" ht="20.399999999999999" x14ac:dyDescent="0.25">
      <c r="B15" s="28" t="str">
        <f t="shared" si="0"/>
        <v>01</v>
      </c>
      <c r="C15" s="28" t="s">
        <v>3726</v>
      </c>
      <c r="D15" s="7" t="s">
        <v>1851</v>
      </c>
      <c r="E15" s="3" t="s">
        <v>15</v>
      </c>
      <c r="F15" s="2" t="s">
        <v>3</v>
      </c>
      <c r="G15" s="5">
        <v>5404000</v>
      </c>
      <c r="H15" s="29">
        <v>1</v>
      </c>
      <c r="I15" s="29">
        <f t="shared" si="1"/>
        <v>5404000</v>
      </c>
    </row>
    <row r="16" spans="2:9" ht="20.399999999999999" x14ac:dyDescent="0.25">
      <c r="B16" s="28" t="str">
        <f t="shared" si="0"/>
        <v>01</v>
      </c>
      <c r="C16" s="28" t="s">
        <v>3726</v>
      </c>
      <c r="D16" s="7" t="s">
        <v>1852</v>
      </c>
      <c r="E16" s="3" t="s">
        <v>16</v>
      </c>
      <c r="F16" s="2" t="s">
        <v>3</v>
      </c>
      <c r="G16" s="5">
        <v>3631000</v>
      </c>
      <c r="H16" s="29">
        <v>1</v>
      </c>
      <c r="I16" s="29">
        <f t="shared" si="1"/>
        <v>3631000</v>
      </c>
    </row>
    <row r="17" spans="2:9" ht="20.399999999999999" x14ac:dyDescent="0.25">
      <c r="B17" s="28" t="str">
        <f t="shared" si="0"/>
        <v>01</v>
      </c>
      <c r="C17" s="28" t="s">
        <v>3726</v>
      </c>
      <c r="D17" s="7" t="s">
        <v>1853</v>
      </c>
      <c r="E17" s="3" t="s">
        <v>17</v>
      </c>
      <c r="F17" s="2" t="s">
        <v>3</v>
      </c>
      <c r="G17" s="5">
        <v>4786000</v>
      </c>
      <c r="H17" s="29">
        <v>1</v>
      </c>
      <c r="I17" s="29">
        <f t="shared" si="1"/>
        <v>4786000</v>
      </c>
    </row>
    <row r="18" spans="2:9" ht="20.399999999999999" x14ac:dyDescent="0.25">
      <c r="B18" s="28" t="str">
        <f t="shared" si="0"/>
        <v>01</v>
      </c>
      <c r="C18" s="28" t="s">
        <v>3726</v>
      </c>
      <c r="D18" s="7" t="s">
        <v>1854</v>
      </c>
      <c r="E18" s="3" t="s">
        <v>18</v>
      </c>
      <c r="F18" s="2" t="s">
        <v>3</v>
      </c>
      <c r="G18" s="5">
        <v>3835000</v>
      </c>
      <c r="H18" s="29">
        <v>1</v>
      </c>
      <c r="I18" s="29">
        <f t="shared" si="1"/>
        <v>3835000</v>
      </c>
    </row>
    <row r="19" spans="2:9" ht="20.399999999999999" x14ac:dyDescent="0.25">
      <c r="B19" s="28" t="str">
        <f t="shared" si="0"/>
        <v>01</v>
      </c>
      <c r="C19" s="28" t="s">
        <v>3726</v>
      </c>
      <c r="D19" s="7" t="s">
        <v>1855</v>
      </c>
      <c r="E19" s="3" t="s">
        <v>19</v>
      </c>
      <c r="F19" s="2" t="s">
        <v>3</v>
      </c>
      <c r="G19" s="5">
        <v>4860000</v>
      </c>
      <c r="H19" s="29">
        <v>1</v>
      </c>
      <c r="I19" s="29">
        <f t="shared" si="1"/>
        <v>4860000</v>
      </c>
    </row>
    <row r="20" spans="2:9" ht="20.399999999999999" x14ac:dyDescent="0.25">
      <c r="B20" s="28" t="str">
        <f t="shared" si="0"/>
        <v>01</v>
      </c>
      <c r="C20" s="28" t="s">
        <v>3726</v>
      </c>
      <c r="D20" s="7" t="s">
        <v>1856</v>
      </c>
      <c r="E20" s="3" t="s">
        <v>20</v>
      </c>
      <c r="F20" s="2" t="s">
        <v>3</v>
      </c>
      <c r="G20" s="5">
        <v>5648000</v>
      </c>
      <c r="H20" s="29">
        <v>1</v>
      </c>
      <c r="I20" s="29">
        <f t="shared" si="1"/>
        <v>5648000</v>
      </c>
    </row>
    <row r="21" spans="2:9" ht="20.399999999999999" x14ac:dyDescent="0.25">
      <c r="B21" s="28" t="str">
        <f t="shared" si="0"/>
        <v>01</v>
      </c>
      <c r="C21" s="28" t="s">
        <v>3726</v>
      </c>
      <c r="D21" s="7" t="s">
        <v>1857</v>
      </c>
      <c r="E21" s="3" t="s">
        <v>21</v>
      </c>
      <c r="F21" s="2" t="s">
        <v>3</v>
      </c>
      <c r="G21" s="5">
        <v>5151000</v>
      </c>
      <c r="H21" s="29">
        <v>1</v>
      </c>
      <c r="I21" s="29">
        <f t="shared" si="1"/>
        <v>5151000</v>
      </c>
    </row>
    <row r="22" spans="2:9" ht="20.399999999999999" x14ac:dyDescent="0.25">
      <c r="B22" s="28" t="str">
        <f t="shared" si="0"/>
        <v>01</v>
      </c>
      <c r="C22" s="28" t="s">
        <v>3726</v>
      </c>
      <c r="D22" s="7" t="s">
        <v>1858</v>
      </c>
      <c r="E22" s="3" t="s">
        <v>22</v>
      </c>
      <c r="F22" s="2" t="s">
        <v>3</v>
      </c>
      <c r="G22" s="5">
        <v>6254000</v>
      </c>
      <c r="H22" s="29">
        <v>1</v>
      </c>
      <c r="I22" s="29">
        <f t="shared" si="1"/>
        <v>6254000</v>
      </c>
    </row>
    <row r="23" spans="2:9" ht="20.399999999999999" x14ac:dyDescent="0.25">
      <c r="B23" s="28" t="str">
        <f t="shared" si="0"/>
        <v>01</v>
      </c>
      <c r="C23" s="28" t="s">
        <v>3726</v>
      </c>
      <c r="D23" s="7" t="s">
        <v>1859</v>
      </c>
      <c r="E23" s="3" t="s">
        <v>23</v>
      </c>
      <c r="F23" s="2" t="s">
        <v>3</v>
      </c>
      <c r="G23" s="5">
        <v>3086000</v>
      </c>
      <c r="H23" s="29">
        <v>1</v>
      </c>
      <c r="I23" s="29">
        <f t="shared" si="1"/>
        <v>3086000</v>
      </c>
    </row>
    <row r="24" spans="2:9" ht="20.399999999999999" x14ac:dyDescent="0.25">
      <c r="B24" s="28" t="str">
        <f t="shared" si="0"/>
        <v>01</v>
      </c>
      <c r="C24" s="28" t="s">
        <v>3726</v>
      </c>
      <c r="D24" s="7" t="s">
        <v>1860</v>
      </c>
      <c r="E24" s="3" t="s">
        <v>24</v>
      </c>
      <c r="F24" s="2" t="s">
        <v>3</v>
      </c>
      <c r="G24" s="5">
        <v>4915000</v>
      </c>
      <c r="H24" s="29">
        <v>1</v>
      </c>
      <c r="I24" s="29">
        <f t="shared" si="1"/>
        <v>4915000</v>
      </c>
    </row>
    <row r="25" spans="2:9" ht="20.399999999999999" x14ac:dyDescent="0.25">
      <c r="B25" s="28" t="str">
        <f t="shared" si="0"/>
        <v>01</v>
      </c>
      <c r="C25" s="28" t="s">
        <v>3726</v>
      </c>
      <c r="D25" s="7" t="s">
        <v>1861</v>
      </c>
      <c r="E25" s="3" t="s">
        <v>25</v>
      </c>
      <c r="F25" s="2" t="s">
        <v>3</v>
      </c>
      <c r="G25" s="5">
        <v>3496000</v>
      </c>
      <c r="H25" s="29">
        <v>1</v>
      </c>
      <c r="I25" s="29">
        <f t="shared" si="1"/>
        <v>3496000</v>
      </c>
    </row>
    <row r="26" spans="2:9" ht="20.399999999999999" x14ac:dyDescent="0.25">
      <c r="B26" s="28" t="str">
        <f t="shared" si="0"/>
        <v>01</v>
      </c>
      <c r="C26" s="28" t="s">
        <v>3726</v>
      </c>
      <c r="D26" s="7" t="s">
        <v>1862</v>
      </c>
      <c r="E26" s="3" t="s">
        <v>26</v>
      </c>
      <c r="F26" s="2" t="s">
        <v>3</v>
      </c>
      <c r="G26" s="5">
        <v>4428000</v>
      </c>
      <c r="H26" s="29">
        <v>1</v>
      </c>
      <c r="I26" s="29">
        <f t="shared" si="1"/>
        <v>4428000</v>
      </c>
    </row>
    <row r="27" spans="2:9" ht="20.399999999999999" x14ac:dyDescent="0.25">
      <c r="B27" s="28" t="str">
        <f t="shared" si="0"/>
        <v>01</v>
      </c>
      <c r="C27" s="28" t="s">
        <v>3726</v>
      </c>
      <c r="D27" s="7" t="s">
        <v>1863</v>
      </c>
      <c r="E27" s="3" t="s">
        <v>27</v>
      </c>
      <c r="F27" s="2" t="s">
        <v>3</v>
      </c>
      <c r="G27" s="5">
        <v>3652000</v>
      </c>
      <c r="H27" s="29">
        <v>1</v>
      </c>
      <c r="I27" s="29">
        <f t="shared" si="1"/>
        <v>3652000</v>
      </c>
    </row>
    <row r="28" spans="2:9" ht="20.399999999999999" x14ac:dyDescent="0.25">
      <c r="B28" s="28" t="str">
        <f t="shared" si="0"/>
        <v>01</v>
      </c>
      <c r="C28" s="28" t="s">
        <v>3726</v>
      </c>
      <c r="D28" s="7" t="s">
        <v>1864</v>
      </c>
      <c r="E28" s="3" t="s">
        <v>28</v>
      </c>
      <c r="F28" s="2" t="s">
        <v>3</v>
      </c>
      <c r="G28" s="5">
        <v>5073000</v>
      </c>
      <c r="H28" s="29">
        <v>1</v>
      </c>
      <c r="I28" s="29">
        <f t="shared" si="1"/>
        <v>5073000</v>
      </c>
    </row>
    <row r="29" spans="2:9" ht="20.399999999999999" x14ac:dyDescent="0.25">
      <c r="B29" s="28" t="str">
        <f t="shared" si="0"/>
        <v>01</v>
      </c>
      <c r="C29" s="28" t="s">
        <v>3726</v>
      </c>
      <c r="D29" s="7" t="s">
        <v>1865</v>
      </c>
      <c r="E29" s="3" t="s">
        <v>29</v>
      </c>
      <c r="F29" s="2" t="s">
        <v>3</v>
      </c>
      <c r="G29" s="5">
        <v>4478000</v>
      </c>
      <c r="H29" s="29">
        <v>1</v>
      </c>
      <c r="I29" s="29">
        <f t="shared" si="1"/>
        <v>4478000</v>
      </c>
    </row>
    <row r="30" spans="2:9" ht="20.399999999999999" x14ac:dyDescent="0.25">
      <c r="B30" s="28" t="str">
        <f t="shared" si="0"/>
        <v>01</v>
      </c>
      <c r="C30" s="28" t="s">
        <v>3726</v>
      </c>
      <c r="D30" s="7" t="s">
        <v>1866</v>
      </c>
      <c r="E30" s="3" t="s">
        <v>30</v>
      </c>
      <c r="F30" s="2" t="s">
        <v>3</v>
      </c>
      <c r="G30" s="5">
        <v>4593000</v>
      </c>
      <c r="H30" s="29">
        <v>1</v>
      </c>
      <c r="I30" s="29">
        <f t="shared" si="1"/>
        <v>4593000</v>
      </c>
    </row>
    <row r="31" spans="2:9" ht="20.399999999999999" x14ac:dyDescent="0.25">
      <c r="B31" s="28" t="str">
        <f t="shared" si="0"/>
        <v>01</v>
      </c>
      <c r="C31" s="28" t="s">
        <v>3726</v>
      </c>
      <c r="D31" s="7" t="s">
        <v>1867</v>
      </c>
      <c r="E31" s="3" t="s">
        <v>31</v>
      </c>
      <c r="F31" s="2" t="s">
        <v>3</v>
      </c>
      <c r="G31" s="5">
        <v>5591000</v>
      </c>
      <c r="H31" s="29">
        <v>1</v>
      </c>
      <c r="I31" s="29">
        <f t="shared" si="1"/>
        <v>5591000</v>
      </c>
    </row>
    <row r="32" spans="2:9" ht="40.799999999999997" x14ac:dyDescent="0.25">
      <c r="B32" s="28" t="str">
        <f t="shared" si="0"/>
        <v>01</v>
      </c>
      <c r="C32" s="28" t="s">
        <v>3726</v>
      </c>
      <c r="D32" s="7" t="s">
        <v>1868</v>
      </c>
      <c r="E32" s="3" t="s">
        <v>32</v>
      </c>
      <c r="F32" s="2" t="s">
        <v>3</v>
      </c>
      <c r="G32" s="5">
        <v>2835000</v>
      </c>
      <c r="H32" s="29">
        <v>1</v>
      </c>
      <c r="I32" s="29">
        <f t="shared" si="1"/>
        <v>2835000</v>
      </c>
    </row>
    <row r="33" spans="2:9" ht="40.799999999999997" x14ac:dyDescent="0.25">
      <c r="B33" s="28" t="str">
        <f t="shared" si="0"/>
        <v>01</v>
      </c>
      <c r="C33" s="28" t="s">
        <v>3726</v>
      </c>
      <c r="D33" s="7" t="s">
        <v>1869</v>
      </c>
      <c r="E33" s="3" t="s">
        <v>33</v>
      </c>
      <c r="F33" s="2" t="s">
        <v>3</v>
      </c>
      <c r="G33" s="5">
        <v>3249000</v>
      </c>
      <c r="H33" s="29">
        <v>1</v>
      </c>
      <c r="I33" s="29">
        <f t="shared" si="1"/>
        <v>3249000</v>
      </c>
    </row>
    <row r="34" spans="2:9" ht="40.799999999999997" x14ac:dyDescent="0.25">
      <c r="B34" s="28" t="str">
        <f t="shared" si="0"/>
        <v>01</v>
      </c>
      <c r="C34" s="28" t="s">
        <v>3726</v>
      </c>
      <c r="D34" s="7" t="s">
        <v>1870</v>
      </c>
      <c r="E34" s="3" t="s">
        <v>34</v>
      </c>
      <c r="F34" s="2" t="s">
        <v>3</v>
      </c>
      <c r="G34" s="5">
        <v>4149000</v>
      </c>
      <c r="H34" s="29">
        <v>1</v>
      </c>
      <c r="I34" s="29">
        <f t="shared" si="1"/>
        <v>4149000</v>
      </c>
    </row>
    <row r="35" spans="2:9" ht="40.799999999999997" x14ac:dyDescent="0.25">
      <c r="B35" s="28" t="str">
        <f t="shared" si="0"/>
        <v>01</v>
      </c>
      <c r="C35" s="28" t="s">
        <v>3726</v>
      </c>
      <c r="D35" s="7" t="s">
        <v>1871</v>
      </c>
      <c r="E35" s="3" t="s">
        <v>35</v>
      </c>
      <c r="F35" s="2" t="s">
        <v>3</v>
      </c>
      <c r="G35" s="5">
        <v>5026000</v>
      </c>
      <c r="H35" s="29">
        <v>1</v>
      </c>
      <c r="I35" s="29">
        <f t="shared" si="1"/>
        <v>5026000</v>
      </c>
    </row>
    <row r="36" spans="2:9" ht="40.799999999999997" x14ac:dyDescent="0.25">
      <c r="B36" s="28" t="str">
        <f t="shared" si="0"/>
        <v>01</v>
      </c>
      <c r="C36" s="28" t="s">
        <v>3726</v>
      </c>
      <c r="D36" s="7" t="s">
        <v>1872</v>
      </c>
      <c r="E36" s="3" t="s">
        <v>36</v>
      </c>
      <c r="F36" s="2" t="s">
        <v>3</v>
      </c>
      <c r="G36" s="5">
        <v>6137000</v>
      </c>
      <c r="H36" s="29">
        <v>1</v>
      </c>
      <c r="I36" s="29">
        <f t="shared" si="1"/>
        <v>6137000</v>
      </c>
    </row>
    <row r="37" spans="2:9" ht="40.799999999999997" x14ac:dyDescent="0.25">
      <c r="B37" s="28" t="str">
        <f t="shared" si="0"/>
        <v>01</v>
      </c>
      <c r="C37" s="28" t="s">
        <v>3726</v>
      </c>
      <c r="D37" s="7" t="s">
        <v>1873</v>
      </c>
      <c r="E37" s="3" t="s">
        <v>37</v>
      </c>
      <c r="F37" s="2" t="s">
        <v>3</v>
      </c>
      <c r="G37" s="5">
        <v>3056000</v>
      </c>
      <c r="H37" s="29">
        <v>1</v>
      </c>
      <c r="I37" s="29">
        <f t="shared" si="1"/>
        <v>3056000</v>
      </c>
    </row>
    <row r="38" spans="2:9" ht="40.799999999999997" x14ac:dyDescent="0.25">
      <c r="B38" s="28" t="str">
        <f t="shared" si="0"/>
        <v>01</v>
      </c>
      <c r="C38" s="28" t="s">
        <v>3726</v>
      </c>
      <c r="D38" s="7" t="s">
        <v>1874</v>
      </c>
      <c r="E38" s="3" t="s">
        <v>38</v>
      </c>
      <c r="F38" s="2" t="s">
        <v>3</v>
      </c>
      <c r="G38" s="5">
        <v>2834000</v>
      </c>
      <c r="H38" s="29">
        <v>1</v>
      </c>
      <c r="I38" s="29">
        <f t="shared" si="1"/>
        <v>2834000</v>
      </c>
    </row>
    <row r="39" spans="2:9" ht="40.799999999999997" x14ac:dyDescent="0.25">
      <c r="B39" s="28" t="str">
        <f t="shared" si="0"/>
        <v>01</v>
      </c>
      <c r="C39" s="28" t="s">
        <v>3726</v>
      </c>
      <c r="D39" s="7" t="s">
        <v>1875</v>
      </c>
      <c r="E39" s="3" t="s">
        <v>39</v>
      </c>
      <c r="F39" s="2" t="s">
        <v>3</v>
      </c>
      <c r="G39" s="5">
        <v>3736000</v>
      </c>
      <c r="H39" s="29">
        <v>1</v>
      </c>
      <c r="I39" s="29">
        <f t="shared" si="1"/>
        <v>3736000</v>
      </c>
    </row>
    <row r="40" spans="2:9" ht="40.799999999999997" x14ac:dyDescent="0.25">
      <c r="B40" s="28" t="str">
        <f t="shared" si="0"/>
        <v>01</v>
      </c>
      <c r="C40" s="28" t="s">
        <v>3726</v>
      </c>
      <c r="D40" s="7" t="s">
        <v>1876</v>
      </c>
      <c r="E40" s="3" t="s">
        <v>40</v>
      </c>
      <c r="F40" s="2" t="s">
        <v>3</v>
      </c>
      <c r="G40" s="5">
        <v>4668000</v>
      </c>
      <c r="H40" s="29">
        <v>1</v>
      </c>
      <c r="I40" s="29">
        <f t="shared" si="1"/>
        <v>4668000</v>
      </c>
    </row>
    <row r="41" spans="2:9" ht="40.799999999999997" x14ac:dyDescent="0.25">
      <c r="B41" s="28" t="str">
        <f t="shared" si="0"/>
        <v>01</v>
      </c>
      <c r="C41" s="28" t="s">
        <v>3726</v>
      </c>
      <c r="D41" s="7" t="s">
        <v>1877</v>
      </c>
      <c r="E41" s="3" t="s">
        <v>41</v>
      </c>
      <c r="F41" s="2" t="s">
        <v>3</v>
      </c>
      <c r="G41" s="5">
        <v>5881000</v>
      </c>
      <c r="H41" s="29">
        <v>1</v>
      </c>
      <c r="I41" s="29">
        <f t="shared" si="1"/>
        <v>5881000</v>
      </c>
    </row>
    <row r="42" spans="2:9" ht="20.399999999999999" x14ac:dyDescent="0.25">
      <c r="B42" s="28" t="str">
        <f t="shared" si="0"/>
        <v>01</v>
      </c>
      <c r="C42" s="28" t="s">
        <v>3726</v>
      </c>
      <c r="D42" s="7" t="s">
        <v>1878</v>
      </c>
      <c r="E42" s="3" t="s">
        <v>42</v>
      </c>
      <c r="F42" s="2" t="s">
        <v>3</v>
      </c>
      <c r="G42" s="5">
        <v>2662000</v>
      </c>
      <c r="H42" s="29">
        <v>1</v>
      </c>
      <c r="I42" s="29">
        <f t="shared" si="1"/>
        <v>2662000</v>
      </c>
    </row>
    <row r="43" spans="2:9" ht="20.399999999999999" x14ac:dyDescent="0.25">
      <c r="B43" s="28" t="str">
        <f t="shared" si="0"/>
        <v>01</v>
      </c>
      <c r="C43" s="28" t="s">
        <v>3726</v>
      </c>
      <c r="D43" s="7" t="s">
        <v>1879</v>
      </c>
      <c r="E43" s="3" t="s">
        <v>43</v>
      </c>
      <c r="F43" s="2" t="s">
        <v>3</v>
      </c>
      <c r="G43" s="5">
        <v>2959000</v>
      </c>
      <c r="H43" s="29">
        <v>1</v>
      </c>
      <c r="I43" s="29">
        <f t="shared" si="1"/>
        <v>2959000</v>
      </c>
    </row>
    <row r="44" spans="2:9" ht="20.399999999999999" x14ac:dyDescent="0.25">
      <c r="B44" s="28" t="str">
        <f t="shared" si="0"/>
        <v>01</v>
      </c>
      <c r="C44" s="28" t="s">
        <v>3726</v>
      </c>
      <c r="D44" s="7" t="s">
        <v>1880</v>
      </c>
      <c r="E44" s="3" t="s">
        <v>44</v>
      </c>
      <c r="F44" s="2" t="s">
        <v>3</v>
      </c>
      <c r="G44" s="5">
        <v>3841000</v>
      </c>
      <c r="H44" s="29">
        <v>1</v>
      </c>
      <c r="I44" s="29">
        <f t="shared" si="1"/>
        <v>3841000</v>
      </c>
    </row>
    <row r="45" spans="2:9" ht="20.399999999999999" x14ac:dyDescent="0.25">
      <c r="B45" s="28" t="str">
        <f t="shared" si="0"/>
        <v>01</v>
      </c>
      <c r="C45" s="28" t="s">
        <v>3726</v>
      </c>
      <c r="D45" s="7" t="s">
        <v>1881</v>
      </c>
      <c r="E45" s="3" t="s">
        <v>45</v>
      </c>
      <c r="F45" s="2" t="s">
        <v>3</v>
      </c>
      <c r="G45" s="5">
        <v>4893000</v>
      </c>
      <c r="H45" s="29">
        <v>1</v>
      </c>
      <c r="I45" s="29">
        <f t="shared" si="1"/>
        <v>4893000</v>
      </c>
    </row>
    <row r="46" spans="2:9" ht="20.399999999999999" x14ac:dyDescent="0.25">
      <c r="B46" s="28" t="str">
        <f t="shared" si="0"/>
        <v>01</v>
      </c>
      <c r="C46" s="28" t="s">
        <v>3726</v>
      </c>
      <c r="D46" s="7" t="s">
        <v>1882</v>
      </c>
      <c r="E46" s="3" t="s">
        <v>46</v>
      </c>
      <c r="F46" s="2" t="s">
        <v>3</v>
      </c>
      <c r="G46" s="5">
        <v>5856000</v>
      </c>
      <c r="H46" s="29">
        <v>1</v>
      </c>
      <c r="I46" s="29">
        <f t="shared" si="1"/>
        <v>5856000</v>
      </c>
    </row>
    <row r="47" spans="2:9" ht="40.799999999999997" x14ac:dyDescent="0.25">
      <c r="B47" s="28" t="str">
        <f t="shared" si="0"/>
        <v>01</v>
      </c>
      <c r="C47" s="28" t="s">
        <v>3726</v>
      </c>
      <c r="D47" s="7" t="s">
        <v>1883</v>
      </c>
      <c r="E47" s="3" t="s">
        <v>47</v>
      </c>
      <c r="F47" s="2" t="s">
        <v>3</v>
      </c>
      <c r="G47" s="5">
        <v>2542000</v>
      </c>
      <c r="H47" s="29">
        <v>1</v>
      </c>
      <c r="I47" s="29">
        <f t="shared" si="1"/>
        <v>2542000</v>
      </c>
    </row>
    <row r="48" spans="2:9" ht="40.799999999999997" x14ac:dyDescent="0.25">
      <c r="B48" s="28" t="str">
        <f t="shared" si="0"/>
        <v>01</v>
      </c>
      <c r="C48" s="28" t="s">
        <v>3726</v>
      </c>
      <c r="D48" s="7" t="s">
        <v>1884</v>
      </c>
      <c r="E48" s="3" t="s">
        <v>48</v>
      </c>
      <c r="F48" s="2" t="s">
        <v>3</v>
      </c>
      <c r="G48" s="5">
        <v>3367000</v>
      </c>
      <c r="H48" s="29">
        <v>1</v>
      </c>
      <c r="I48" s="29">
        <f t="shared" si="1"/>
        <v>3367000</v>
      </c>
    </row>
    <row r="49" spans="2:9" ht="40.799999999999997" x14ac:dyDescent="0.25">
      <c r="B49" s="28" t="str">
        <f t="shared" si="0"/>
        <v>01</v>
      </c>
      <c r="C49" s="28" t="s">
        <v>3726</v>
      </c>
      <c r="D49" s="7" t="s">
        <v>1885</v>
      </c>
      <c r="E49" s="3" t="s">
        <v>49</v>
      </c>
      <c r="F49" s="2" t="s">
        <v>3</v>
      </c>
      <c r="G49" s="5">
        <v>4102000</v>
      </c>
      <c r="H49" s="29">
        <v>1</v>
      </c>
      <c r="I49" s="29">
        <f t="shared" si="1"/>
        <v>4102000</v>
      </c>
    </row>
    <row r="50" spans="2:9" ht="40.799999999999997" x14ac:dyDescent="0.25">
      <c r="B50" s="28" t="str">
        <f t="shared" si="0"/>
        <v>01</v>
      </c>
      <c r="C50" s="28" t="s">
        <v>3726</v>
      </c>
      <c r="D50" s="7" t="s">
        <v>1886</v>
      </c>
      <c r="E50" s="3" t="s">
        <v>50</v>
      </c>
      <c r="F50" s="2" t="s">
        <v>3</v>
      </c>
      <c r="G50" s="5">
        <v>4560000</v>
      </c>
      <c r="H50" s="29">
        <v>1</v>
      </c>
      <c r="I50" s="29">
        <f t="shared" si="1"/>
        <v>4560000</v>
      </c>
    </row>
    <row r="51" spans="2:9" ht="40.799999999999997" x14ac:dyDescent="0.25">
      <c r="B51" s="28" t="str">
        <f t="shared" si="0"/>
        <v>01</v>
      </c>
      <c r="C51" s="28" t="s">
        <v>3726</v>
      </c>
      <c r="D51" s="7" t="s">
        <v>1887</v>
      </c>
      <c r="E51" s="3" t="s">
        <v>51</v>
      </c>
      <c r="F51" s="2" t="s">
        <v>3</v>
      </c>
      <c r="G51" s="5">
        <v>5627000</v>
      </c>
      <c r="H51" s="29">
        <v>1</v>
      </c>
      <c r="I51" s="29">
        <f t="shared" si="1"/>
        <v>5627000</v>
      </c>
    </row>
    <row r="52" spans="2:9" ht="20.399999999999999" x14ac:dyDescent="0.25">
      <c r="B52" s="28" t="str">
        <f t="shared" si="0"/>
        <v>01</v>
      </c>
      <c r="C52" s="28" t="s">
        <v>3726</v>
      </c>
      <c r="D52" s="7" t="s">
        <v>1888</v>
      </c>
      <c r="E52" s="3" t="s">
        <v>52</v>
      </c>
      <c r="F52" s="2" t="s">
        <v>3</v>
      </c>
      <c r="G52" s="5">
        <v>3038000</v>
      </c>
      <c r="H52" s="29">
        <v>1</v>
      </c>
      <c r="I52" s="29">
        <f t="shared" si="1"/>
        <v>3038000</v>
      </c>
    </row>
    <row r="53" spans="2:9" ht="20.399999999999999" x14ac:dyDescent="0.25">
      <c r="B53" s="28" t="str">
        <f t="shared" si="0"/>
        <v>01</v>
      </c>
      <c r="C53" s="28" t="s">
        <v>3726</v>
      </c>
      <c r="D53" s="7" t="s">
        <v>1889</v>
      </c>
      <c r="E53" s="3" t="s">
        <v>53</v>
      </c>
      <c r="F53" s="2" t="s">
        <v>3</v>
      </c>
      <c r="G53" s="5">
        <v>3467000</v>
      </c>
      <c r="H53" s="29">
        <v>1</v>
      </c>
      <c r="I53" s="29">
        <f t="shared" si="1"/>
        <v>3467000</v>
      </c>
    </row>
    <row r="54" spans="2:9" ht="20.399999999999999" x14ac:dyDescent="0.25">
      <c r="B54" s="28" t="str">
        <f t="shared" si="0"/>
        <v>01</v>
      </c>
      <c r="C54" s="28" t="s">
        <v>3726</v>
      </c>
      <c r="D54" s="7" t="s">
        <v>1890</v>
      </c>
      <c r="E54" s="3" t="s">
        <v>54</v>
      </c>
      <c r="F54" s="2" t="s">
        <v>3</v>
      </c>
      <c r="G54" s="5">
        <v>4564000</v>
      </c>
      <c r="H54" s="29">
        <v>1</v>
      </c>
      <c r="I54" s="29">
        <f t="shared" si="1"/>
        <v>4564000</v>
      </c>
    </row>
    <row r="55" spans="2:9" ht="20.399999999999999" x14ac:dyDescent="0.25">
      <c r="B55" s="28" t="str">
        <f t="shared" si="0"/>
        <v>01</v>
      </c>
      <c r="C55" s="28" t="s">
        <v>3726</v>
      </c>
      <c r="D55" s="7" t="s">
        <v>1891</v>
      </c>
      <c r="E55" s="3" t="s">
        <v>55</v>
      </c>
      <c r="F55" s="2" t="s">
        <v>3</v>
      </c>
      <c r="G55" s="5">
        <v>4796000</v>
      </c>
      <c r="H55" s="29">
        <v>1</v>
      </c>
      <c r="I55" s="29">
        <f t="shared" si="1"/>
        <v>4796000</v>
      </c>
    </row>
    <row r="56" spans="2:9" ht="20.399999999999999" x14ac:dyDescent="0.25">
      <c r="B56" s="28" t="str">
        <f t="shared" si="0"/>
        <v>01</v>
      </c>
      <c r="C56" s="28" t="s">
        <v>3726</v>
      </c>
      <c r="D56" s="7" t="s">
        <v>1892</v>
      </c>
      <c r="E56" s="3" t="s">
        <v>56</v>
      </c>
      <c r="F56" s="2" t="s">
        <v>3</v>
      </c>
      <c r="G56" s="5">
        <v>5421000</v>
      </c>
      <c r="H56" s="29">
        <v>1</v>
      </c>
      <c r="I56" s="29">
        <f t="shared" si="1"/>
        <v>5421000</v>
      </c>
    </row>
    <row r="57" spans="2:9" ht="20.399999999999999" x14ac:dyDescent="0.25">
      <c r="B57" s="28" t="str">
        <f t="shared" si="0"/>
        <v>01</v>
      </c>
      <c r="C57" s="28" t="s">
        <v>3726</v>
      </c>
      <c r="D57" s="7" t="s">
        <v>1893</v>
      </c>
      <c r="E57" s="3" t="s">
        <v>57</v>
      </c>
      <c r="F57" s="2" t="s">
        <v>3</v>
      </c>
      <c r="G57" s="5">
        <v>2814000</v>
      </c>
      <c r="H57" s="29">
        <v>1</v>
      </c>
      <c r="I57" s="29">
        <f t="shared" si="1"/>
        <v>2814000</v>
      </c>
    </row>
    <row r="58" spans="2:9" ht="20.399999999999999" x14ac:dyDescent="0.25">
      <c r="B58" s="28" t="str">
        <f t="shared" si="0"/>
        <v>01</v>
      </c>
      <c r="C58" s="28" t="s">
        <v>3726</v>
      </c>
      <c r="D58" s="7" t="s">
        <v>1894</v>
      </c>
      <c r="E58" s="3" t="s">
        <v>58</v>
      </c>
      <c r="F58" s="2" t="s">
        <v>3</v>
      </c>
      <c r="G58" s="5">
        <v>3417000</v>
      </c>
      <c r="H58" s="29">
        <v>1</v>
      </c>
      <c r="I58" s="29">
        <f t="shared" si="1"/>
        <v>3417000</v>
      </c>
    </row>
    <row r="59" spans="2:9" ht="20.399999999999999" x14ac:dyDescent="0.25">
      <c r="B59" s="28" t="str">
        <f t="shared" si="0"/>
        <v>01</v>
      </c>
      <c r="C59" s="28" t="s">
        <v>3726</v>
      </c>
      <c r="D59" s="7" t="s">
        <v>1895</v>
      </c>
      <c r="E59" s="3" t="s">
        <v>59</v>
      </c>
      <c r="F59" s="2" t="s">
        <v>3</v>
      </c>
      <c r="G59" s="5">
        <v>3128000</v>
      </c>
      <c r="H59" s="29">
        <v>1</v>
      </c>
      <c r="I59" s="29">
        <f t="shared" si="1"/>
        <v>3128000</v>
      </c>
    </row>
    <row r="60" spans="2:9" ht="20.399999999999999" x14ac:dyDescent="0.25">
      <c r="B60" s="28" t="str">
        <f t="shared" si="0"/>
        <v>01</v>
      </c>
      <c r="C60" s="28" t="s">
        <v>3726</v>
      </c>
      <c r="D60" s="7" t="s">
        <v>1896</v>
      </c>
      <c r="E60" s="3" t="s">
        <v>60</v>
      </c>
      <c r="F60" s="2" t="s">
        <v>3</v>
      </c>
      <c r="G60" s="5">
        <v>3850000</v>
      </c>
      <c r="H60" s="29">
        <v>1</v>
      </c>
      <c r="I60" s="29">
        <f t="shared" si="1"/>
        <v>3850000</v>
      </c>
    </row>
    <row r="61" spans="2:9" ht="40.799999999999997" x14ac:dyDescent="0.25">
      <c r="B61" s="28" t="str">
        <f t="shared" si="0"/>
        <v>01</v>
      </c>
      <c r="C61" s="28" t="s">
        <v>3726</v>
      </c>
      <c r="D61" s="7" t="s">
        <v>1897</v>
      </c>
      <c r="E61" s="3" t="s">
        <v>61</v>
      </c>
      <c r="F61" s="2" t="s">
        <v>3</v>
      </c>
      <c r="G61" s="5">
        <v>3898000</v>
      </c>
      <c r="H61" s="29">
        <v>1</v>
      </c>
      <c r="I61" s="29">
        <f t="shared" si="1"/>
        <v>3898000</v>
      </c>
    </row>
    <row r="62" spans="2:9" ht="20.399999999999999" x14ac:dyDescent="0.25">
      <c r="B62" s="28" t="str">
        <f t="shared" si="0"/>
        <v>01</v>
      </c>
      <c r="C62" s="28" t="s">
        <v>3726</v>
      </c>
      <c r="D62" s="7" t="s">
        <v>1898</v>
      </c>
      <c r="E62" s="3" t="s">
        <v>62</v>
      </c>
      <c r="F62" s="2" t="s">
        <v>3</v>
      </c>
      <c r="G62" s="5">
        <v>4831000</v>
      </c>
      <c r="H62" s="29">
        <v>1</v>
      </c>
      <c r="I62" s="29">
        <f t="shared" si="1"/>
        <v>4831000</v>
      </c>
    </row>
    <row r="63" spans="2:9" ht="20.399999999999999" x14ac:dyDescent="0.25">
      <c r="B63" s="28" t="str">
        <f t="shared" si="0"/>
        <v>01</v>
      </c>
      <c r="C63" s="28" t="s">
        <v>3726</v>
      </c>
      <c r="D63" s="7" t="s">
        <v>1899</v>
      </c>
      <c r="E63" s="3" t="s">
        <v>63</v>
      </c>
      <c r="F63" s="2" t="s">
        <v>3</v>
      </c>
      <c r="G63" s="5">
        <v>5363000</v>
      </c>
      <c r="H63" s="29">
        <v>1</v>
      </c>
      <c r="I63" s="29">
        <f t="shared" si="1"/>
        <v>5363000</v>
      </c>
    </row>
    <row r="64" spans="2:9" ht="40.799999999999997" x14ac:dyDescent="0.25">
      <c r="B64" s="28" t="str">
        <f t="shared" si="0"/>
        <v>01</v>
      </c>
      <c r="C64" s="28" t="s">
        <v>3726</v>
      </c>
      <c r="D64" s="7" t="s">
        <v>1900</v>
      </c>
      <c r="E64" s="3" t="s">
        <v>64</v>
      </c>
      <c r="F64" s="2" t="s">
        <v>3</v>
      </c>
      <c r="G64" s="5">
        <v>5913000</v>
      </c>
      <c r="H64" s="29">
        <v>1</v>
      </c>
      <c r="I64" s="29">
        <f t="shared" si="1"/>
        <v>5913000</v>
      </c>
    </row>
    <row r="65" spans="2:9" ht="40.799999999999997" x14ac:dyDescent="0.25">
      <c r="B65" s="28" t="str">
        <f t="shared" si="0"/>
        <v>01</v>
      </c>
      <c r="C65" s="28" t="s">
        <v>3726</v>
      </c>
      <c r="D65" s="7" t="s">
        <v>1901</v>
      </c>
      <c r="E65" s="3" t="s">
        <v>65</v>
      </c>
      <c r="F65" s="2" t="s">
        <v>3</v>
      </c>
      <c r="G65" s="5">
        <v>4030000</v>
      </c>
      <c r="H65" s="29">
        <v>1</v>
      </c>
      <c r="I65" s="29">
        <f t="shared" si="1"/>
        <v>4030000</v>
      </c>
    </row>
    <row r="66" spans="2:9" ht="20.399999999999999" x14ac:dyDescent="0.25">
      <c r="B66" s="28" t="str">
        <f t="shared" si="0"/>
        <v>01</v>
      </c>
      <c r="C66" s="28" t="s">
        <v>3726</v>
      </c>
      <c r="D66" s="7" t="s">
        <v>1902</v>
      </c>
      <c r="E66" s="3" t="s">
        <v>66</v>
      </c>
      <c r="F66" s="2" t="s">
        <v>3</v>
      </c>
      <c r="G66" s="5">
        <v>4831000</v>
      </c>
      <c r="H66" s="29">
        <v>1</v>
      </c>
      <c r="I66" s="29">
        <f t="shared" si="1"/>
        <v>4831000</v>
      </c>
    </row>
    <row r="67" spans="2:9" ht="20.399999999999999" x14ac:dyDescent="0.25">
      <c r="B67" s="28" t="str">
        <f t="shared" si="0"/>
        <v>01</v>
      </c>
      <c r="C67" s="28" t="s">
        <v>3726</v>
      </c>
      <c r="D67" s="7" t="s">
        <v>1903</v>
      </c>
      <c r="E67" s="3" t="s">
        <v>67</v>
      </c>
      <c r="F67" s="2" t="s">
        <v>3</v>
      </c>
      <c r="G67" s="5">
        <v>5424000</v>
      </c>
      <c r="H67" s="29">
        <v>1</v>
      </c>
      <c r="I67" s="29">
        <f t="shared" si="1"/>
        <v>5424000</v>
      </c>
    </row>
    <row r="68" spans="2:9" ht="40.799999999999997" x14ac:dyDescent="0.25">
      <c r="B68" s="28" t="str">
        <f t="shared" si="0"/>
        <v>01</v>
      </c>
      <c r="C68" s="28" t="s">
        <v>3726</v>
      </c>
      <c r="D68" s="7" t="s">
        <v>1904</v>
      </c>
      <c r="E68" s="3" t="s">
        <v>68</v>
      </c>
      <c r="F68" s="2" t="s">
        <v>3</v>
      </c>
      <c r="G68" s="5">
        <v>6020000</v>
      </c>
      <c r="H68" s="29">
        <v>1</v>
      </c>
      <c r="I68" s="29">
        <f t="shared" si="1"/>
        <v>6020000</v>
      </c>
    </row>
    <row r="69" spans="2:9" ht="20.399999999999999" x14ac:dyDescent="0.25">
      <c r="B69" s="28" t="str">
        <f t="shared" ref="B69:B132" si="2">LEFT(D69,2)</f>
        <v>01</v>
      </c>
      <c r="C69" s="28" t="s">
        <v>3726</v>
      </c>
      <c r="D69" s="7" t="s">
        <v>1905</v>
      </c>
      <c r="E69" s="3" t="s">
        <v>69</v>
      </c>
      <c r="F69" s="2" t="s">
        <v>3</v>
      </c>
      <c r="G69" s="5">
        <v>4364000</v>
      </c>
      <c r="H69" s="29">
        <v>1</v>
      </c>
      <c r="I69" s="29">
        <f t="shared" ref="I69:I132" si="3">H69*G69</f>
        <v>4364000</v>
      </c>
    </row>
    <row r="70" spans="2:9" ht="20.399999999999999" x14ac:dyDescent="0.25">
      <c r="B70" s="28" t="str">
        <f t="shared" si="2"/>
        <v>01</v>
      </c>
      <c r="C70" s="28" t="s">
        <v>3726</v>
      </c>
      <c r="D70" s="7" t="s">
        <v>1906</v>
      </c>
      <c r="E70" s="3" t="s">
        <v>70</v>
      </c>
      <c r="F70" s="2" t="s">
        <v>3</v>
      </c>
      <c r="G70" s="5">
        <v>5581000</v>
      </c>
      <c r="H70" s="29">
        <v>1</v>
      </c>
      <c r="I70" s="29">
        <f t="shared" si="3"/>
        <v>5581000</v>
      </c>
    </row>
    <row r="71" spans="2:9" ht="20.399999999999999" x14ac:dyDescent="0.25">
      <c r="B71" s="28" t="str">
        <f t="shared" si="2"/>
        <v>01</v>
      </c>
      <c r="C71" s="28" t="s">
        <v>3726</v>
      </c>
      <c r="D71" s="7" t="s">
        <v>1907</v>
      </c>
      <c r="E71" s="3" t="s">
        <v>71</v>
      </c>
      <c r="F71" s="2" t="s">
        <v>3</v>
      </c>
      <c r="G71" s="5">
        <v>4518000</v>
      </c>
      <c r="H71" s="29">
        <v>1</v>
      </c>
      <c r="I71" s="29">
        <f t="shared" si="3"/>
        <v>4518000</v>
      </c>
    </row>
    <row r="72" spans="2:9" ht="20.399999999999999" x14ac:dyDescent="0.25">
      <c r="B72" s="28" t="str">
        <f t="shared" si="2"/>
        <v>01</v>
      </c>
      <c r="C72" s="28" t="s">
        <v>3726</v>
      </c>
      <c r="D72" s="7" t="s">
        <v>1908</v>
      </c>
      <c r="E72" s="3" t="s">
        <v>72</v>
      </c>
      <c r="F72" s="2" t="s">
        <v>3</v>
      </c>
      <c r="G72" s="5">
        <v>5724000</v>
      </c>
      <c r="H72" s="29">
        <v>1</v>
      </c>
      <c r="I72" s="29">
        <f t="shared" si="3"/>
        <v>5724000</v>
      </c>
    </row>
    <row r="73" spans="2:9" ht="40.799999999999997" x14ac:dyDescent="0.25">
      <c r="B73" s="28" t="str">
        <f t="shared" si="2"/>
        <v>01</v>
      </c>
      <c r="C73" s="28" t="s">
        <v>3726</v>
      </c>
      <c r="D73" s="7" t="s">
        <v>1909</v>
      </c>
      <c r="E73" s="3" t="s">
        <v>73</v>
      </c>
      <c r="F73" s="2" t="s">
        <v>3</v>
      </c>
      <c r="G73" s="5">
        <v>3847000</v>
      </c>
      <c r="H73" s="29">
        <v>1</v>
      </c>
      <c r="I73" s="29">
        <f t="shared" si="3"/>
        <v>3847000</v>
      </c>
    </row>
    <row r="74" spans="2:9" ht="40.799999999999997" x14ac:dyDescent="0.25">
      <c r="B74" s="28" t="str">
        <f t="shared" si="2"/>
        <v>01</v>
      </c>
      <c r="C74" s="28" t="s">
        <v>3726</v>
      </c>
      <c r="D74" s="7" t="s">
        <v>1910</v>
      </c>
      <c r="E74" s="3" t="s">
        <v>74</v>
      </c>
      <c r="F74" s="2" t="s">
        <v>3</v>
      </c>
      <c r="G74" s="5">
        <v>4821000</v>
      </c>
      <c r="H74" s="29">
        <v>1</v>
      </c>
      <c r="I74" s="29">
        <f t="shared" si="3"/>
        <v>4821000</v>
      </c>
    </row>
    <row r="75" spans="2:9" ht="40.799999999999997" x14ac:dyDescent="0.25">
      <c r="B75" s="28" t="str">
        <f t="shared" si="2"/>
        <v>01</v>
      </c>
      <c r="C75" s="28" t="s">
        <v>3726</v>
      </c>
      <c r="D75" s="7" t="s">
        <v>1911</v>
      </c>
      <c r="E75" s="3" t="s">
        <v>75</v>
      </c>
      <c r="F75" s="2" t="s">
        <v>3</v>
      </c>
      <c r="G75" s="5">
        <v>5261000</v>
      </c>
      <c r="H75" s="29">
        <v>1</v>
      </c>
      <c r="I75" s="29">
        <f t="shared" si="3"/>
        <v>5261000</v>
      </c>
    </row>
    <row r="76" spans="2:9" ht="40.799999999999997" x14ac:dyDescent="0.25">
      <c r="B76" s="28" t="str">
        <f t="shared" si="2"/>
        <v>01</v>
      </c>
      <c r="C76" s="28" t="s">
        <v>3726</v>
      </c>
      <c r="D76" s="7" t="s">
        <v>1912</v>
      </c>
      <c r="E76" s="3" t="s">
        <v>76</v>
      </c>
      <c r="F76" s="2" t="s">
        <v>3</v>
      </c>
      <c r="G76" s="5">
        <v>5811000</v>
      </c>
      <c r="H76" s="29">
        <v>1</v>
      </c>
      <c r="I76" s="29">
        <f t="shared" si="3"/>
        <v>5811000</v>
      </c>
    </row>
    <row r="77" spans="2:9" ht="40.799999999999997" x14ac:dyDescent="0.25">
      <c r="B77" s="28" t="str">
        <f t="shared" si="2"/>
        <v>01</v>
      </c>
      <c r="C77" s="28" t="s">
        <v>3726</v>
      </c>
      <c r="D77" s="7" t="s">
        <v>1913</v>
      </c>
      <c r="E77" s="3" t="s">
        <v>77</v>
      </c>
      <c r="F77" s="2" t="s">
        <v>3</v>
      </c>
      <c r="G77" s="5">
        <v>4030000</v>
      </c>
      <c r="H77" s="29">
        <v>1</v>
      </c>
      <c r="I77" s="29">
        <f t="shared" si="3"/>
        <v>4030000</v>
      </c>
    </row>
    <row r="78" spans="2:9" ht="40.799999999999997" x14ac:dyDescent="0.25">
      <c r="B78" s="28" t="str">
        <f t="shared" si="2"/>
        <v>01</v>
      </c>
      <c r="C78" s="28" t="s">
        <v>3726</v>
      </c>
      <c r="D78" s="7" t="s">
        <v>1914</v>
      </c>
      <c r="E78" s="3" t="s">
        <v>78</v>
      </c>
      <c r="F78" s="2" t="s">
        <v>3</v>
      </c>
      <c r="G78" s="5">
        <v>4889000</v>
      </c>
      <c r="H78" s="29">
        <v>1</v>
      </c>
      <c r="I78" s="29">
        <f t="shared" si="3"/>
        <v>4889000</v>
      </c>
    </row>
    <row r="79" spans="2:9" ht="40.799999999999997" x14ac:dyDescent="0.25">
      <c r="B79" s="28" t="str">
        <f t="shared" si="2"/>
        <v>01</v>
      </c>
      <c r="C79" s="28" t="s">
        <v>3726</v>
      </c>
      <c r="D79" s="7" t="s">
        <v>1915</v>
      </c>
      <c r="E79" s="3" t="s">
        <v>79</v>
      </c>
      <c r="F79" s="2" t="s">
        <v>3</v>
      </c>
      <c r="G79" s="5">
        <v>5424000</v>
      </c>
      <c r="H79" s="29">
        <v>1</v>
      </c>
      <c r="I79" s="29">
        <f t="shared" si="3"/>
        <v>5424000</v>
      </c>
    </row>
    <row r="80" spans="2:9" ht="40.799999999999997" x14ac:dyDescent="0.25">
      <c r="B80" s="28" t="str">
        <f t="shared" si="2"/>
        <v>01</v>
      </c>
      <c r="C80" s="28" t="s">
        <v>3726</v>
      </c>
      <c r="D80" s="7" t="s">
        <v>1916</v>
      </c>
      <c r="E80" s="3" t="s">
        <v>80</v>
      </c>
      <c r="F80" s="2" t="s">
        <v>3</v>
      </c>
      <c r="G80" s="5">
        <v>6020000</v>
      </c>
      <c r="H80" s="29">
        <v>1</v>
      </c>
      <c r="I80" s="29">
        <f t="shared" si="3"/>
        <v>6020000</v>
      </c>
    </row>
    <row r="81" spans="2:9" ht="40.799999999999997" x14ac:dyDescent="0.25">
      <c r="B81" s="28" t="str">
        <f t="shared" si="2"/>
        <v>01</v>
      </c>
      <c r="C81" s="28" t="s">
        <v>3726</v>
      </c>
      <c r="D81" s="7" t="s">
        <v>1917</v>
      </c>
      <c r="E81" s="3" t="s">
        <v>81</v>
      </c>
      <c r="F81" s="2" t="s">
        <v>3</v>
      </c>
      <c r="G81" s="5">
        <v>4393000</v>
      </c>
      <c r="H81" s="29">
        <v>1</v>
      </c>
      <c r="I81" s="29">
        <f t="shared" si="3"/>
        <v>4393000</v>
      </c>
    </row>
    <row r="82" spans="2:9" ht="40.799999999999997" x14ac:dyDescent="0.25">
      <c r="B82" s="28" t="str">
        <f t="shared" si="2"/>
        <v>01</v>
      </c>
      <c r="C82" s="28" t="s">
        <v>3726</v>
      </c>
      <c r="D82" s="7" t="s">
        <v>1918</v>
      </c>
      <c r="E82" s="3" t="s">
        <v>82</v>
      </c>
      <c r="F82" s="2" t="s">
        <v>3</v>
      </c>
      <c r="G82" s="5">
        <v>5639000</v>
      </c>
      <c r="H82" s="29">
        <v>1</v>
      </c>
      <c r="I82" s="29">
        <f t="shared" si="3"/>
        <v>5639000</v>
      </c>
    </row>
    <row r="83" spans="2:9" ht="40.799999999999997" x14ac:dyDescent="0.25">
      <c r="B83" s="28" t="str">
        <f t="shared" si="2"/>
        <v>01</v>
      </c>
      <c r="C83" s="28" t="s">
        <v>3726</v>
      </c>
      <c r="D83" s="7" t="s">
        <v>1919</v>
      </c>
      <c r="E83" s="3" t="s">
        <v>83</v>
      </c>
      <c r="F83" s="2" t="s">
        <v>3</v>
      </c>
      <c r="G83" s="5">
        <v>4547000</v>
      </c>
      <c r="H83" s="29">
        <v>1</v>
      </c>
      <c r="I83" s="29">
        <f t="shared" si="3"/>
        <v>4547000</v>
      </c>
    </row>
    <row r="84" spans="2:9" ht="40.799999999999997" x14ac:dyDescent="0.25">
      <c r="B84" s="28" t="str">
        <f t="shared" si="2"/>
        <v>01</v>
      </c>
      <c r="C84" s="28" t="s">
        <v>3726</v>
      </c>
      <c r="D84" s="7" t="s">
        <v>1920</v>
      </c>
      <c r="E84" s="3" t="s">
        <v>84</v>
      </c>
      <c r="F84" s="2" t="s">
        <v>3</v>
      </c>
      <c r="G84" s="5">
        <v>5783000</v>
      </c>
      <c r="H84" s="29">
        <v>1</v>
      </c>
      <c r="I84" s="29">
        <f t="shared" si="3"/>
        <v>5783000</v>
      </c>
    </row>
    <row r="85" spans="2:9" ht="20.399999999999999" x14ac:dyDescent="0.25">
      <c r="B85" s="28" t="str">
        <f t="shared" si="2"/>
        <v>01</v>
      </c>
      <c r="C85" s="28" t="s">
        <v>3726</v>
      </c>
      <c r="D85" s="7" t="s">
        <v>1921</v>
      </c>
      <c r="E85" s="3" t="s">
        <v>85</v>
      </c>
      <c r="F85" s="2" t="s">
        <v>3</v>
      </c>
      <c r="G85" s="5">
        <v>5530000</v>
      </c>
      <c r="H85" s="29">
        <v>1</v>
      </c>
      <c r="I85" s="29">
        <f t="shared" si="3"/>
        <v>5530000</v>
      </c>
    </row>
    <row r="86" spans="2:9" ht="20.399999999999999" x14ac:dyDescent="0.25">
      <c r="B86" s="28" t="str">
        <f t="shared" si="2"/>
        <v>01</v>
      </c>
      <c r="C86" s="28" t="s">
        <v>3726</v>
      </c>
      <c r="D86" s="7" t="s">
        <v>1922</v>
      </c>
      <c r="E86" s="3" t="s">
        <v>86</v>
      </c>
      <c r="F86" s="2" t="s">
        <v>3</v>
      </c>
      <c r="G86" s="5">
        <v>5793000</v>
      </c>
      <c r="H86" s="29">
        <v>1</v>
      </c>
      <c r="I86" s="29">
        <f t="shared" si="3"/>
        <v>5793000</v>
      </c>
    </row>
    <row r="87" spans="2:9" ht="20.399999999999999" x14ac:dyDescent="0.25">
      <c r="B87" s="28" t="str">
        <f t="shared" si="2"/>
        <v>01</v>
      </c>
      <c r="C87" s="28" t="s">
        <v>3726</v>
      </c>
      <c r="D87" s="7" t="s">
        <v>1923</v>
      </c>
      <c r="E87" s="3" t="s">
        <v>87</v>
      </c>
      <c r="F87" s="2" t="s">
        <v>3</v>
      </c>
      <c r="G87" s="5">
        <v>5736000</v>
      </c>
      <c r="H87" s="29">
        <v>1</v>
      </c>
      <c r="I87" s="29">
        <f t="shared" si="3"/>
        <v>5736000</v>
      </c>
    </row>
    <row r="88" spans="2:9" ht="20.399999999999999" x14ac:dyDescent="0.25">
      <c r="B88" s="28" t="str">
        <f t="shared" si="2"/>
        <v>01</v>
      </c>
      <c r="C88" s="28" t="s">
        <v>3726</v>
      </c>
      <c r="D88" s="7" t="s">
        <v>1924</v>
      </c>
      <c r="E88" s="3" t="s">
        <v>88</v>
      </c>
      <c r="F88" s="2" t="s">
        <v>3</v>
      </c>
      <c r="G88" s="5">
        <v>6012000</v>
      </c>
      <c r="H88" s="29">
        <v>1</v>
      </c>
      <c r="I88" s="29">
        <f t="shared" si="3"/>
        <v>6012000</v>
      </c>
    </row>
    <row r="89" spans="2:9" ht="20.399999999999999" x14ac:dyDescent="0.25">
      <c r="B89" s="28" t="str">
        <f t="shared" si="2"/>
        <v>01</v>
      </c>
      <c r="C89" s="28" t="s">
        <v>3726</v>
      </c>
      <c r="D89" s="7" t="s">
        <v>1925</v>
      </c>
      <c r="E89" s="3" t="s">
        <v>89</v>
      </c>
      <c r="F89" s="2" t="s">
        <v>3</v>
      </c>
      <c r="G89" s="5">
        <v>5059000</v>
      </c>
      <c r="H89" s="29">
        <v>1</v>
      </c>
      <c r="I89" s="29">
        <f t="shared" si="3"/>
        <v>5059000</v>
      </c>
    </row>
    <row r="90" spans="2:9" ht="20.399999999999999" x14ac:dyDescent="0.25">
      <c r="B90" s="28" t="str">
        <f t="shared" si="2"/>
        <v>01</v>
      </c>
      <c r="C90" s="28" t="s">
        <v>3726</v>
      </c>
      <c r="D90" s="7" t="s">
        <v>1926</v>
      </c>
      <c r="E90" s="3" t="s">
        <v>90</v>
      </c>
      <c r="F90" s="2" t="s">
        <v>3</v>
      </c>
      <c r="G90" s="5">
        <v>5203000</v>
      </c>
      <c r="H90" s="29">
        <v>1</v>
      </c>
      <c r="I90" s="29">
        <f t="shared" si="3"/>
        <v>5203000</v>
      </c>
    </row>
    <row r="91" spans="2:9" ht="20.399999999999999" x14ac:dyDescent="0.25">
      <c r="B91" s="28" t="str">
        <f t="shared" si="2"/>
        <v>01</v>
      </c>
      <c r="C91" s="28" t="s">
        <v>3726</v>
      </c>
      <c r="D91" s="7" t="s">
        <v>1927</v>
      </c>
      <c r="E91" s="3" t="s">
        <v>91</v>
      </c>
      <c r="F91" s="2" t="s">
        <v>3</v>
      </c>
      <c r="G91" s="5">
        <v>4622000</v>
      </c>
      <c r="H91" s="29">
        <v>1</v>
      </c>
      <c r="I91" s="29">
        <f t="shared" si="3"/>
        <v>4622000</v>
      </c>
    </row>
    <row r="92" spans="2:9" ht="20.399999999999999" x14ac:dyDescent="0.25">
      <c r="B92" s="28" t="str">
        <f t="shared" si="2"/>
        <v>01</v>
      </c>
      <c r="C92" s="28" t="s">
        <v>3726</v>
      </c>
      <c r="D92" s="7" t="s">
        <v>1928</v>
      </c>
      <c r="E92" s="3" t="s">
        <v>92</v>
      </c>
      <c r="F92" s="2" t="s">
        <v>3</v>
      </c>
      <c r="G92" s="5">
        <v>5527000</v>
      </c>
      <c r="H92" s="29">
        <v>1</v>
      </c>
      <c r="I92" s="29">
        <f t="shared" si="3"/>
        <v>5527000</v>
      </c>
    </row>
    <row r="93" spans="2:9" ht="40.799999999999997" x14ac:dyDescent="0.25">
      <c r="B93" s="28" t="str">
        <f t="shared" si="2"/>
        <v>01</v>
      </c>
      <c r="C93" s="28" t="s">
        <v>3726</v>
      </c>
      <c r="D93" s="7" t="s">
        <v>1929</v>
      </c>
      <c r="E93" s="3" t="s">
        <v>93</v>
      </c>
      <c r="F93" s="2" t="s">
        <v>3</v>
      </c>
      <c r="G93" s="5">
        <v>5933000</v>
      </c>
      <c r="H93" s="29">
        <v>1</v>
      </c>
      <c r="I93" s="29">
        <f t="shared" si="3"/>
        <v>5933000</v>
      </c>
    </row>
    <row r="94" spans="2:9" ht="20.399999999999999" x14ac:dyDescent="0.25">
      <c r="B94" s="28" t="str">
        <f t="shared" si="2"/>
        <v>01</v>
      </c>
      <c r="C94" s="28" t="s">
        <v>3726</v>
      </c>
      <c r="D94" s="7" t="s">
        <v>1930</v>
      </c>
      <c r="E94" s="3" t="s">
        <v>94</v>
      </c>
      <c r="F94" s="2" t="s">
        <v>3</v>
      </c>
      <c r="G94" s="5">
        <v>4636000</v>
      </c>
      <c r="H94" s="29">
        <v>1</v>
      </c>
      <c r="I94" s="29">
        <f t="shared" si="3"/>
        <v>4636000</v>
      </c>
    </row>
    <row r="95" spans="2:9" ht="20.399999999999999" x14ac:dyDescent="0.25">
      <c r="B95" s="28" t="str">
        <f t="shared" si="2"/>
        <v>01</v>
      </c>
      <c r="C95" s="28" t="s">
        <v>3726</v>
      </c>
      <c r="D95" s="7" t="s">
        <v>1931</v>
      </c>
      <c r="E95" s="3" t="s">
        <v>95</v>
      </c>
      <c r="F95" s="2" t="s">
        <v>3</v>
      </c>
      <c r="G95" s="5">
        <v>5810000</v>
      </c>
      <c r="H95" s="29">
        <v>1</v>
      </c>
      <c r="I95" s="29">
        <f t="shared" si="3"/>
        <v>5810000</v>
      </c>
    </row>
    <row r="96" spans="2:9" ht="40.799999999999997" x14ac:dyDescent="0.25">
      <c r="B96" s="28" t="str">
        <f t="shared" si="2"/>
        <v>01</v>
      </c>
      <c r="C96" s="28" t="s">
        <v>3726</v>
      </c>
      <c r="D96" s="7" t="s">
        <v>1932</v>
      </c>
      <c r="E96" s="3" t="s">
        <v>96</v>
      </c>
      <c r="F96" s="2" t="s">
        <v>3</v>
      </c>
      <c r="G96" s="5">
        <v>6005000</v>
      </c>
      <c r="H96" s="29">
        <v>1</v>
      </c>
      <c r="I96" s="29">
        <f t="shared" si="3"/>
        <v>6005000</v>
      </c>
    </row>
    <row r="97" spans="2:9" ht="20.399999999999999" x14ac:dyDescent="0.25">
      <c r="B97" s="28" t="str">
        <f t="shared" si="2"/>
        <v>01</v>
      </c>
      <c r="C97" s="28" t="s">
        <v>3726</v>
      </c>
      <c r="D97" s="7" t="s">
        <v>1933</v>
      </c>
      <c r="E97" s="3" t="s">
        <v>97</v>
      </c>
      <c r="F97" s="2" t="s">
        <v>3</v>
      </c>
      <c r="G97" s="5">
        <v>4428000</v>
      </c>
      <c r="H97" s="29">
        <v>1</v>
      </c>
      <c r="I97" s="29">
        <f t="shared" si="3"/>
        <v>4428000</v>
      </c>
    </row>
    <row r="98" spans="2:9" ht="20.399999999999999" x14ac:dyDescent="0.25">
      <c r="B98" s="28" t="str">
        <f t="shared" si="2"/>
        <v>01</v>
      </c>
      <c r="C98" s="28" t="s">
        <v>3726</v>
      </c>
      <c r="D98" s="7" t="s">
        <v>1934</v>
      </c>
      <c r="E98" s="3" t="s">
        <v>98</v>
      </c>
      <c r="F98" s="2" t="s">
        <v>3</v>
      </c>
      <c r="G98" s="5">
        <v>5618000</v>
      </c>
      <c r="H98" s="29">
        <v>1</v>
      </c>
      <c r="I98" s="29">
        <f t="shared" si="3"/>
        <v>5618000</v>
      </c>
    </row>
    <row r="99" spans="2:9" ht="20.399999999999999" x14ac:dyDescent="0.25">
      <c r="B99" s="28" t="str">
        <f t="shared" si="2"/>
        <v>01</v>
      </c>
      <c r="C99" s="28" t="s">
        <v>3726</v>
      </c>
      <c r="D99" s="7" t="s">
        <v>1935</v>
      </c>
      <c r="E99" s="3" t="s">
        <v>99</v>
      </c>
      <c r="F99" s="2" t="s">
        <v>3</v>
      </c>
      <c r="G99" s="5">
        <v>4462000</v>
      </c>
      <c r="H99" s="29">
        <v>1</v>
      </c>
      <c r="I99" s="29">
        <f t="shared" si="3"/>
        <v>4462000</v>
      </c>
    </row>
    <row r="100" spans="2:9" ht="20.399999999999999" x14ac:dyDescent="0.25">
      <c r="B100" s="28" t="str">
        <f t="shared" si="2"/>
        <v>01</v>
      </c>
      <c r="C100" s="28" t="s">
        <v>3726</v>
      </c>
      <c r="D100" s="7" t="s">
        <v>1936</v>
      </c>
      <c r="E100" s="3" t="s">
        <v>100</v>
      </c>
      <c r="F100" s="2" t="s">
        <v>3</v>
      </c>
      <c r="G100" s="5">
        <v>5767000</v>
      </c>
      <c r="H100" s="29">
        <v>1</v>
      </c>
      <c r="I100" s="29">
        <f t="shared" si="3"/>
        <v>5767000</v>
      </c>
    </row>
    <row r="101" spans="2:9" ht="40.799999999999997" x14ac:dyDescent="0.25">
      <c r="B101" s="28" t="str">
        <f t="shared" si="2"/>
        <v>01</v>
      </c>
      <c r="C101" s="28" t="s">
        <v>3726</v>
      </c>
      <c r="D101" s="7" t="s">
        <v>1937</v>
      </c>
      <c r="E101" s="3" t="s">
        <v>101</v>
      </c>
      <c r="F101" s="2" t="s">
        <v>3</v>
      </c>
      <c r="G101" s="5">
        <v>4647000</v>
      </c>
      <c r="H101" s="29">
        <v>1</v>
      </c>
      <c r="I101" s="29">
        <f t="shared" si="3"/>
        <v>4647000</v>
      </c>
    </row>
    <row r="102" spans="2:9" ht="40.799999999999997" x14ac:dyDescent="0.25">
      <c r="B102" s="28" t="str">
        <f t="shared" si="2"/>
        <v>01</v>
      </c>
      <c r="C102" s="28" t="s">
        <v>3726</v>
      </c>
      <c r="D102" s="7" t="s">
        <v>1938</v>
      </c>
      <c r="E102" s="3" t="s">
        <v>102</v>
      </c>
      <c r="F102" s="2" t="s">
        <v>3</v>
      </c>
      <c r="G102" s="5">
        <v>5527000</v>
      </c>
      <c r="H102" s="29">
        <v>1</v>
      </c>
      <c r="I102" s="29">
        <f t="shared" si="3"/>
        <v>5527000</v>
      </c>
    </row>
    <row r="103" spans="2:9" ht="40.799999999999997" x14ac:dyDescent="0.25">
      <c r="B103" s="28" t="str">
        <f t="shared" si="2"/>
        <v>01</v>
      </c>
      <c r="C103" s="28" t="s">
        <v>3726</v>
      </c>
      <c r="D103" s="7" t="s">
        <v>1939</v>
      </c>
      <c r="E103" s="3" t="s">
        <v>103</v>
      </c>
      <c r="F103" s="2" t="s">
        <v>3</v>
      </c>
      <c r="G103" s="5">
        <v>5933000</v>
      </c>
      <c r="H103" s="29">
        <v>1</v>
      </c>
      <c r="I103" s="29">
        <f t="shared" si="3"/>
        <v>5933000</v>
      </c>
    </row>
    <row r="104" spans="2:9" ht="40.799999999999997" x14ac:dyDescent="0.25">
      <c r="B104" s="28" t="str">
        <f t="shared" si="2"/>
        <v>01</v>
      </c>
      <c r="C104" s="28" t="s">
        <v>3726</v>
      </c>
      <c r="D104" s="7" t="s">
        <v>1940</v>
      </c>
      <c r="E104" s="3" t="s">
        <v>104</v>
      </c>
      <c r="F104" s="2" t="s">
        <v>3</v>
      </c>
      <c r="G104" s="5">
        <v>4636000</v>
      </c>
      <c r="H104" s="29">
        <v>1</v>
      </c>
      <c r="I104" s="29">
        <f t="shared" si="3"/>
        <v>4636000</v>
      </c>
    </row>
    <row r="105" spans="2:9" ht="40.799999999999997" x14ac:dyDescent="0.25">
      <c r="B105" s="28" t="str">
        <f t="shared" si="2"/>
        <v>01</v>
      </c>
      <c r="C105" s="28" t="s">
        <v>3726</v>
      </c>
      <c r="D105" s="7" t="s">
        <v>1941</v>
      </c>
      <c r="E105" s="3" t="s">
        <v>105</v>
      </c>
      <c r="F105" s="2" t="s">
        <v>3</v>
      </c>
      <c r="G105" s="5">
        <v>5595000</v>
      </c>
      <c r="H105" s="29">
        <v>1</v>
      </c>
      <c r="I105" s="29">
        <f t="shared" si="3"/>
        <v>5595000</v>
      </c>
    </row>
    <row r="106" spans="2:9" ht="40.799999999999997" x14ac:dyDescent="0.25">
      <c r="B106" s="28" t="str">
        <f t="shared" si="2"/>
        <v>01</v>
      </c>
      <c r="C106" s="28" t="s">
        <v>3726</v>
      </c>
      <c r="D106" s="7" t="s">
        <v>1942</v>
      </c>
      <c r="E106" s="3" t="s">
        <v>106</v>
      </c>
      <c r="F106" s="2" t="s">
        <v>3</v>
      </c>
      <c r="G106" s="5">
        <v>6005000</v>
      </c>
      <c r="H106" s="29">
        <v>1</v>
      </c>
      <c r="I106" s="29">
        <f t="shared" si="3"/>
        <v>6005000</v>
      </c>
    </row>
    <row r="107" spans="2:9" ht="40.799999999999997" x14ac:dyDescent="0.25">
      <c r="B107" s="28" t="str">
        <f t="shared" si="2"/>
        <v>01</v>
      </c>
      <c r="C107" s="28" t="s">
        <v>3726</v>
      </c>
      <c r="D107" s="7" t="s">
        <v>1943</v>
      </c>
      <c r="E107" s="3" t="s">
        <v>107</v>
      </c>
      <c r="F107" s="2" t="s">
        <v>3</v>
      </c>
      <c r="G107" s="5">
        <v>4428000</v>
      </c>
      <c r="H107" s="29">
        <v>1</v>
      </c>
      <c r="I107" s="29">
        <f t="shared" si="3"/>
        <v>4428000</v>
      </c>
    </row>
    <row r="108" spans="2:9" ht="40.799999999999997" x14ac:dyDescent="0.25">
      <c r="B108" s="28" t="str">
        <f t="shared" si="2"/>
        <v>01</v>
      </c>
      <c r="C108" s="28" t="s">
        <v>3726</v>
      </c>
      <c r="D108" s="7" t="s">
        <v>1944</v>
      </c>
      <c r="E108" s="3" t="s">
        <v>108</v>
      </c>
      <c r="F108" s="2" t="s">
        <v>3</v>
      </c>
      <c r="G108" s="5">
        <v>5618000</v>
      </c>
      <c r="H108" s="29">
        <v>1</v>
      </c>
      <c r="I108" s="29">
        <f t="shared" si="3"/>
        <v>5618000</v>
      </c>
    </row>
    <row r="109" spans="2:9" ht="40.799999999999997" x14ac:dyDescent="0.25">
      <c r="B109" s="28" t="str">
        <f t="shared" si="2"/>
        <v>01</v>
      </c>
      <c r="C109" s="28" t="s">
        <v>3726</v>
      </c>
      <c r="D109" s="7" t="s">
        <v>1945</v>
      </c>
      <c r="E109" s="3" t="s">
        <v>109</v>
      </c>
      <c r="F109" s="2" t="s">
        <v>3</v>
      </c>
      <c r="G109" s="5">
        <v>4462000</v>
      </c>
      <c r="H109" s="29">
        <v>1</v>
      </c>
      <c r="I109" s="29">
        <f t="shared" si="3"/>
        <v>4462000</v>
      </c>
    </row>
    <row r="110" spans="2:9" ht="40.799999999999997" x14ac:dyDescent="0.25">
      <c r="B110" s="28" t="str">
        <f t="shared" si="2"/>
        <v>01</v>
      </c>
      <c r="C110" s="28" t="s">
        <v>3726</v>
      </c>
      <c r="D110" s="7" t="s">
        <v>1946</v>
      </c>
      <c r="E110" s="3" t="s">
        <v>110</v>
      </c>
      <c r="F110" s="2" t="s">
        <v>3</v>
      </c>
      <c r="G110" s="5">
        <v>5767000</v>
      </c>
      <c r="H110" s="29">
        <v>1</v>
      </c>
      <c r="I110" s="29">
        <f t="shared" si="3"/>
        <v>5767000</v>
      </c>
    </row>
    <row r="111" spans="2:9" ht="20.399999999999999" x14ac:dyDescent="0.25">
      <c r="B111" s="28" t="str">
        <f t="shared" si="2"/>
        <v>01</v>
      </c>
      <c r="C111" s="28" t="s">
        <v>3726</v>
      </c>
      <c r="D111" s="7" t="s">
        <v>1947</v>
      </c>
      <c r="E111" s="3" t="s">
        <v>111</v>
      </c>
      <c r="F111" s="2" t="s">
        <v>3</v>
      </c>
      <c r="G111" s="5">
        <v>4512000</v>
      </c>
      <c r="H111" s="29">
        <v>1</v>
      </c>
      <c r="I111" s="29">
        <f t="shared" si="3"/>
        <v>4512000</v>
      </c>
    </row>
    <row r="112" spans="2:9" ht="20.399999999999999" x14ac:dyDescent="0.25">
      <c r="B112" s="28" t="str">
        <f t="shared" si="2"/>
        <v>01</v>
      </c>
      <c r="C112" s="28" t="s">
        <v>3726</v>
      </c>
      <c r="D112" s="7" t="s">
        <v>1948</v>
      </c>
      <c r="E112" s="3" t="s">
        <v>112</v>
      </c>
      <c r="F112" s="2" t="s">
        <v>3</v>
      </c>
      <c r="G112" s="5">
        <v>5308000</v>
      </c>
      <c r="H112" s="29">
        <v>1</v>
      </c>
      <c r="I112" s="29">
        <f t="shared" si="3"/>
        <v>5308000</v>
      </c>
    </row>
    <row r="113" spans="2:9" ht="20.399999999999999" x14ac:dyDescent="0.25">
      <c r="B113" s="28" t="str">
        <f t="shared" si="2"/>
        <v>01</v>
      </c>
      <c r="C113" s="28" t="s">
        <v>3726</v>
      </c>
      <c r="D113" s="7" t="s">
        <v>1949</v>
      </c>
      <c r="E113" s="3" t="s">
        <v>113</v>
      </c>
      <c r="F113" s="2" t="s">
        <v>3</v>
      </c>
      <c r="G113" s="5">
        <v>5586000</v>
      </c>
      <c r="H113" s="29">
        <v>1</v>
      </c>
      <c r="I113" s="29">
        <f t="shared" si="3"/>
        <v>5586000</v>
      </c>
    </row>
    <row r="114" spans="2:9" ht="20.399999999999999" x14ac:dyDescent="0.25">
      <c r="B114" s="28" t="str">
        <f t="shared" si="2"/>
        <v>01</v>
      </c>
      <c r="C114" s="28" t="s">
        <v>3726</v>
      </c>
      <c r="D114" s="7" t="s">
        <v>1950</v>
      </c>
      <c r="E114" s="3" t="s">
        <v>114</v>
      </c>
      <c r="F114" s="2" t="s">
        <v>3</v>
      </c>
      <c r="G114" s="5">
        <v>4555000</v>
      </c>
      <c r="H114" s="29">
        <v>1</v>
      </c>
      <c r="I114" s="29">
        <f t="shared" si="3"/>
        <v>4555000</v>
      </c>
    </row>
    <row r="115" spans="2:9" ht="20.399999999999999" x14ac:dyDescent="0.25">
      <c r="B115" s="28" t="str">
        <f t="shared" si="2"/>
        <v>01</v>
      </c>
      <c r="C115" s="28" t="s">
        <v>3726</v>
      </c>
      <c r="D115" s="7" t="s">
        <v>1951</v>
      </c>
      <c r="E115" s="3" t="s">
        <v>115</v>
      </c>
      <c r="F115" s="2" t="s">
        <v>3</v>
      </c>
      <c r="G115" s="5">
        <v>5399000</v>
      </c>
      <c r="H115" s="29">
        <v>1</v>
      </c>
      <c r="I115" s="29">
        <f t="shared" si="3"/>
        <v>5399000</v>
      </c>
    </row>
    <row r="116" spans="2:9" ht="20.399999999999999" x14ac:dyDescent="0.25">
      <c r="B116" s="28" t="str">
        <f t="shared" si="2"/>
        <v>01</v>
      </c>
      <c r="C116" s="28" t="s">
        <v>3726</v>
      </c>
      <c r="D116" s="7" t="s">
        <v>1952</v>
      </c>
      <c r="E116" s="3" t="s">
        <v>116</v>
      </c>
      <c r="F116" s="2" t="s">
        <v>3</v>
      </c>
      <c r="G116" s="5">
        <v>5671000</v>
      </c>
      <c r="H116" s="29">
        <v>1</v>
      </c>
      <c r="I116" s="29">
        <f t="shared" si="3"/>
        <v>5671000</v>
      </c>
    </row>
    <row r="117" spans="2:9" ht="20.399999999999999" x14ac:dyDescent="0.25">
      <c r="B117" s="28" t="str">
        <f t="shared" si="2"/>
        <v>01</v>
      </c>
      <c r="C117" s="28" t="s">
        <v>3726</v>
      </c>
      <c r="D117" s="7" t="s">
        <v>1953</v>
      </c>
      <c r="E117" s="3" t="s">
        <v>117</v>
      </c>
      <c r="F117" s="2" t="s">
        <v>3</v>
      </c>
      <c r="G117" s="5">
        <v>4275000</v>
      </c>
      <c r="H117" s="29">
        <v>1</v>
      </c>
      <c r="I117" s="29">
        <f t="shared" si="3"/>
        <v>4275000</v>
      </c>
    </row>
    <row r="118" spans="2:9" ht="20.399999999999999" x14ac:dyDescent="0.25">
      <c r="B118" s="28" t="str">
        <f t="shared" si="2"/>
        <v>01</v>
      </c>
      <c r="C118" s="28" t="s">
        <v>3726</v>
      </c>
      <c r="D118" s="7" t="s">
        <v>1954</v>
      </c>
      <c r="E118" s="3" t="s">
        <v>118</v>
      </c>
      <c r="F118" s="2" t="s">
        <v>3</v>
      </c>
      <c r="G118" s="5">
        <v>5068000</v>
      </c>
      <c r="H118" s="29">
        <v>1</v>
      </c>
      <c r="I118" s="29">
        <f t="shared" si="3"/>
        <v>5068000</v>
      </c>
    </row>
    <row r="119" spans="2:9" ht="20.399999999999999" x14ac:dyDescent="0.25">
      <c r="B119" s="28" t="str">
        <f t="shared" si="2"/>
        <v>01</v>
      </c>
      <c r="C119" s="28" t="s">
        <v>3726</v>
      </c>
      <c r="D119" s="7" t="s">
        <v>1955</v>
      </c>
      <c r="E119" s="3" t="s">
        <v>119</v>
      </c>
      <c r="F119" s="2" t="s">
        <v>3</v>
      </c>
      <c r="G119" s="5">
        <v>4411000</v>
      </c>
      <c r="H119" s="29">
        <v>1</v>
      </c>
      <c r="I119" s="29">
        <f t="shared" si="3"/>
        <v>4411000</v>
      </c>
    </row>
    <row r="120" spans="2:9" ht="20.399999999999999" x14ac:dyDescent="0.25">
      <c r="B120" s="28" t="str">
        <f t="shared" si="2"/>
        <v>01</v>
      </c>
      <c r="C120" s="28" t="s">
        <v>3726</v>
      </c>
      <c r="D120" s="7" t="s">
        <v>1956</v>
      </c>
      <c r="E120" s="3" t="s">
        <v>120</v>
      </c>
      <c r="F120" s="2" t="s">
        <v>3</v>
      </c>
      <c r="G120" s="5">
        <v>5236000</v>
      </c>
      <c r="H120" s="29">
        <v>1</v>
      </c>
      <c r="I120" s="29">
        <f t="shared" si="3"/>
        <v>5236000</v>
      </c>
    </row>
    <row r="121" spans="2:9" ht="40.799999999999997" x14ac:dyDescent="0.25">
      <c r="B121" s="28" t="str">
        <f t="shared" si="2"/>
        <v>01</v>
      </c>
      <c r="C121" s="28" t="s">
        <v>3726</v>
      </c>
      <c r="D121" s="7" t="s">
        <v>1957</v>
      </c>
      <c r="E121" s="3" t="s">
        <v>121</v>
      </c>
      <c r="F121" s="2" t="s">
        <v>3</v>
      </c>
      <c r="G121" s="5">
        <v>4715000</v>
      </c>
      <c r="H121" s="29">
        <v>1</v>
      </c>
      <c r="I121" s="29">
        <f t="shared" si="3"/>
        <v>4715000</v>
      </c>
    </row>
    <row r="122" spans="2:9" ht="40.799999999999997" x14ac:dyDescent="0.25">
      <c r="B122" s="28" t="str">
        <f t="shared" si="2"/>
        <v>01</v>
      </c>
      <c r="C122" s="28" t="s">
        <v>3726</v>
      </c>
      <c r="D122" s="7" t="s">
        <v>1958</v>
      </c>
      <c r="E122" s="3" t="s">
        <v>122</v>
      </c>
      <c r="F122" s="2" t="s">
        <v>3</v>
      </c>
      <c r="G122" s="5">
        <v>4970000</v>
      </c>
      <c r="H122" s="29">
        <v>1</v>
      </c>
      <c r="I122" s="29">
        <f t="shared" si="3"/>
        <v>4970000</v>
      </c>
    </row>
    <row r="123" spans="2:9" ht="40.799999999999997" x14ac:dyDescent="0.25">
      <c r="B123" s="28" t="str">
        <f t="shared" si="2"/>
        <v>01</v>
      </c>
      <c r="C123" s="28" t="s">
        <v>3726</v>
      </c>
      <c r="D123" s="7" t="s">
        <v>1959</v>
      </c>
      <c r="E123" s="3" t="s">
        <v>123</v>
      </c>
      <c r="F123" s="2" t="s">
        <v>3</v>
      </c>
      <c r="G123" s="5">
        <v>0</v>
      </c>
      <c r="H123" s="29">
        <v>1</v>
      </c>
      <c r="I123" s="29">
        <f t="shared" si="3"/>
        <v>0</v>
      </c>
    </row>
    <row r="124" spans="2:9" ht="40.799999999999997" x14ac:dyDescent="0.25">
      <c r="B124" s="28" t="str">
        <f t="shared" si="2"/>
        <v>01</v>
      </c>
      <c r="C124" s="28" t="s">
        <v>3726</v>
      </c>
      <c r="D124" s="7" t="s">
        <v>1960</v>
      </c>
      <c r="E124" s="3" t="s">
        <v>124</v>
      </c>
      <c r="F124" s="2" t="s">
        <v>3</v>
      </c>
      <c r="G124" s="5">
        <v>0</v>
      </c>
      <c r="H124" s="29">
        <v>1</v>
      </c>
      <c r="I124" s="29">
        <f t="shared" si="3"/>
        <v>0</v>
      </c>
    </row>
    <row r="125" spans="2:9" ht="20.399999999999999" x14ac:dyDescent="0.25">
      <c r="B125" s="28" t="str">
        <f t="shared" si="2"/>
        <v>01</v>
      </c>
      <c r="C125" s="28" t="s">
        <v>3726</v>
      </c>
      <c r="D125" s="7" t="s">
        <v>1961</v>
      </c>
      <c r="E125" s="3" t="s">
        <v>125</v>
      </c>
      <c r="F125" s="2" t="s">
        <v>3</v>
      </c>
      <c r="G125" s="5">
        <v>2456000</v>
      </c>
      <c r="H125" s="29">
        <v>1</v>
      </c>
      <c r="I125" s="29">
        <f t="shared" si="3"/>
        <v>2456000</v>
      </c>
    </row>
    <row r="126" spans="2:9" ht="40.799999999999997" x14ac:dyDescent="0.25">
      <c r="B126" s="28" t="str">
        <f t="shared" si="2"/>
        <v>01</v>
      </c>
      <c r="C126" s="28" t="s">
        <v>3726</v>
      </c>
      <c r="D126" s="7" t="s">
        <v>1962</v>
      </c>
      <c r="E126" s="3" t="s">
        <v>126</v>
      </c>
      <c r="F126" s="2" t="s">
        <v>3</v>
      </c>
      <c r="G126" s="5">
        <v>3551000</v>
      </c>
      <c r="H126" s="29">
        <v>1</v>
      </c>
      <c r="I126" s="29">
        <f t="shared" si="3"/>
        <v>3551000</v>
      </c>
    </row>
    <row r="127" spans="2:9" ht="61.2" x14ac:dyDescent="0.25">
      <c r="B127" s="28" t="str">
        <f t="shared" si="2"/>
        <v>01</v>
      </c>
      <c r="C127" s="28" t="s">
        <v>3726</v>
      </c>
      <c r="D127" s="7" t="s">
        <v>1963</v>
      </c>
      <c r="E127" s="3" t="s">
        <v>127</v>
      </c>
      <c r="F127" s="2" t="s">
        <v>3</v>
      </c>
      <c r="G127" s="5">
        <v>1706000</v>
      </c>
      <c r="H127" s="29">
        <v>1</v>
      </c>
      <c r="I127" s="29">
        <f t="shared" si="3"/>
        <v>1706000</v>
      </c>
    </row>
    <row r="128" spans="2:9" ht="20.399999999999999" x14ac:dyDescent="0.25">
      <c r="B128" s="28" t="str">
        <f t="shared" si="2"/>
        <v>01</v>
      </c>
      <c r="C128" s="28" t="s">
        <v>3726</v>
      </c>
      <c r="D128" s="7" t="s">
        <v>1964</v>
      </c>
      <c r="E128" s="3" t="s">
        <v>128</v>
      </c>
      <c r="F128" s="2" t="s">
        <v>3</v>
      </c>
      <c r="G128" s="5">
        <v>333000</v>
      </c>
      <c r="H128" s="29">
        <v>1</v>
      </c>
      <c r="I128" s="29">
        <f t="shared" si="3"/>
        <v>333000</v>
      </c>
    </row>
    <row r="129" spans="2:9" ht="40.799999999999997" x14ac:dyDescent="0.25">
      <c r="B129" s="28" t="str">
        <f t="shared" si="2"/>
        <v>01</v>
      </c>
      <c r="C129" s="28" t="s">
        <v>3726</v>
      </c>
      <c r="D129" s="7" t="s">
        <v>1965</v>
      </c>
      <c r="E129" s="3" t="s">
        <v>129</v>
      </c>
      <c r="F129" s="2" t="s">
        <v>3</v>
      </c>
      <c r="G129" s="5">
        <v>2384000</v>
      </c>
      <c r="H129" s="29">
        <v>1</v>
      </c>
      <c r="I129" s="29">
        <f t="shared" si="3"/>
        <v>2384000</v>
      </c>
    </row>
    <row r="130" spans="2:9" ht="40.799999999999997" x14ac:dyDescent="0.25">
      <c r="B130" s="28" t="str">
        <f t="shared" si="2"/>
        <v>01</v>
      </c>
      <c r="C130" s="28" t="s">
        <v>3726</v>
      </c>
      <c r="D130" s="7" t="s">
        <v>1966</v>
      </c>
      <c r="E130" s="3" t="s">
        <v>130</v>
      </c>
      <c r="F130" s="2" t="s">
        <v>3</v>
      </c>
      <c r="G130" s="5">
        <v>2668000</v>
      </c>
      <c r="H130" s="29">
        <v>1</v>
      </c>
      <c r="I130" s="29">
        <f t="shared" si="3"/>
        <v>2668000</v>
      </c>
    </row>
    <row r="131" spans="2:9" ht="61.2" x14ac:dyDescent="0.25">
      <c r="B131" s="28" t="str">
        <f t="shared" si="2"/>
        <v>01</v>
      </c>
      <c r="C131" s="28" t="s">
        <v>3726</v>
      </c>
      <c r="D131" s="7" t="s">
        <v>1967</v>
      </c>
      <c r="E131" s="3" t="s">
        <v>131</v>
      </c>
      <c r="F131" s="2" t="s">
        <v>3</v>
      </c>
      <c r="G131" s="5">
        <v>2746000</v>
      </c>
      <c r="H131" s="29">
        <v>1</v>
      </c>
      <c r="I131" s="29">
        <f t="shared" si="3"/>
        <v>2746000</v>
      </c>
    </row>
    <row r="132" spans="2:9" ht="61.2" x14ac:dyDescent="0.25">
      <c r="B132" s="28" t="str">
        <f t="shared" si="2"/>
        <v>01</v>
      </c>
      <c r="C132" s="28" t="s">
        <v>3726</v>
      </c>
      <c r="D132" s="7" t="s">
        <v>1968</v>
      </c>
      <c r="E132" s="3" t="s">
        <v>132</v>
      </c>
      <c r="F132" s="2" t="s">
        <v>3</v>
      </c>
      <c r="G132" s="5">
        <v>1302000</v>
      </c>
      <c r="H132" s="29">
        <v>1</v>
      </c>
      <c r="I132" s="29">
        <f t="shared" si="3"/>
        <v>1302000</v>
      </c>
    </row>
    <row r="133" spans="2:9" ht="61.2" x14ac:dyDescent="0.25">
      <c r="B133" s="28" t="str">
        <f t="shared" ref="B133:B196" si="4">LEFT(D133,2)</f>
        <v>01</v>
      </c>
      <c r="C133" s="28" t="s">
        <v>3726</v>
      </c>
      <c r="D133" s="7" t="s">
        <v>1969</v>
      </c>
      <c r="E133" s="3" t="s">
        <v>133</v>
      </c>
      <c r="F133" s="2" t="s">
        <v>3</v>
      </c>
      <c r="G133" s="5">
        <v>1339000</v>
      </c>
      <c r="H133" s="29">
        <v>1</v>
      </c>
      <c r="I133" s="29">
        <f t="shared" ref="I133:I196" si="5">H133*G133</f>
        <v>1339000</v>
      </c>
    </row>
    <row r="134" spans="2:9" ht="61.2" x14ac:dyDescent="0.25">
      <c r="B134" s="28" t="str">
        <f t="shared" si="4"/>
        <v>01</v>
      </c>
      <c r="C134" s="28" t="s">
        <v>3726</v>
      </c>
      <c r="D134" s="7" t="s">
        <v>1970</v>
      </c>
      <c r="E134" s="3" t="s">
        <v>134</v>
      </c>
      <c r="F134" s="2" t="s">
        <v>3</v>
      </c>
      <c r="G134" s="5">
        <v>2306000</v>
      </c>
      <c r="H134" s="29">
        <v>1</v>
      </c>
      <c r="I134" s="29">
        <f t="shared" si="5"/>
        <v>2306000</v>
      </c>
    </row>
    <row r="135" spans="2:9" ht="61.2" x14ac:dyDescent="0.25">
      <c r="B135" s="28" t="str">
        <f t="shared" si="4"/>
        <v>01</v>
      </c>
      <c r="C135" s="28" t="s">
        <v>3726</v>
      </c>
      <c r="D135" s="7" t="s">
        <v>1971</v>
      </c>
      <c r="E135" s="3" t="s">
        <v>135</v>
      </c>
      <c r="F135" s="2" t="s">
        <v>3</v>
      </c>
      <c r="G135" s="5">
        <v>2800000</v>
      </c>
      <c r="H135" s="29">
        <v>1</v>
      </c>
      <c r="I135" s="29">
        <f t="shared" si="5"/>
        <v>2800000</v>
      </c>
    </row>
    <row r="136" spans="2:9" ht="61.2" x14ac:dyDescent="0.25">
      <c r="B136" s="28" t="str">
        <f t="shared" si="4"/>
        <v>01</v>
      </c>
      <c r="C136" s="28" t="s">
        <v>3726</v>
      </c>
      <c r="D136" s="7" t="s">
        <v>1972</v>
      </c>
      <c r="E136" s="3" t="s">
        <v>136</v>
      </c>
      <c r="F136" s="2" t="s">
        <v>3</v>
      </c>
      <c r="G136" s="5">
        <v>3195000</v>
      </c>
      <c r="H136" s="29">
        <v>1</v>
      </c>
      <c r="I136" s="29">
        <f t="shared" si="5"/>
        <v>3195000</v>
      </c>
    </row>
    <row r="137" spans="2:9" ht="40.799999999999997" x14ac:dyDescent="0.25">
      <c r="B137" s="28" t="str">
        <f t="shared" si="4"/>
        <v>01</v>
      </c>
      <c r="C137" s="28" t="s">
        <v>3726</v>
      </c>
      <c r="D137" s="7" t="s">
        <v>1973</v>
      </c>
      <c r="E137" s="3" t="s">
        <v>137</v>
      </c>
      <c r="F137" s="2" t="s">
        <v>3</v>
      </c>
      <c r="G137" s="5">
        <v>1318000</v>
      </c>
      <c r="H137" s="29">
        <v>1</v>
      </c>
      <c r="I137" s="29">
        <f t="shared" si="5"/>
        <v>1318000</v>
      </c>
    </row>
    <row r="138" spans="2:9" ht="40.799999999999997" x14ac:dyDescent="0.25">
      <c r="B138" s="28" t="str">
        <f t="shared" si="4"/>
        <v>01</v>
      </c>
      <c r="C138" s="28" t="s">
        <v>3726</v>
      </c>
      <c r="D138" s="7" t="s">
        <v>1974</v>
      </c>
      <c r="E138" s="3" t="s">
        <v>138</v>
      </c>
      <c r="F138" s="2" t="s">
        <v>3</v>
      </c>
      <c r="G138" s="5">
        <v>7849000</v>
      </c>
      <c r="H138" s="29">
        <v>1</v>
      </c>
      <c r="I138" s="29">
        <f t="shared" si="5"/>
        <v>7849000</v>
      </c>
    </row>
    <row r="139" spans="2:9" ht="40.799999999999997" x14ac:dyDescent="0.25">
      <c r="B139" s="28" t="str">
        <f t="shared" si="4"/>
        <v>01</v>
      </c>
      <c r="C139" s="28" t="s">
        <v>3726</v>
      </c>
      <c r="D139" s="7" t="s">
        <v>1975</v>
      </c>
      <c r="E139" s="3" t="s">
        <v>139</v>
      </c>
      <c r="F139" s="2" t="s">
        <v>3</v>
      </c>
      <c r="G139" s="5">
        <v>4292000</v>
      </c>
      <c r="H139" s="29">
        <v>1</v>
      </c>
      <c r="I139" s="29">
        <f t="shared" si="5"/>
        <v>4292000</v>
      </c>
    </row>
    <row r="140" spans="2:9" ht="40.799999999999997" x14ac:dyDescent="0.25">
      <c r="B140" s="28" t="str">
        <f t="shared" si="4"/>
        <v>01</v>
      </c>
      <c r="C140" s="28" t="s">
        <v>3726</v>
      </c>
      <c r="D140" s="7" t="s">
        <v>1976</v>
      </c>
      <c r="E140" s="3" t="s">
        <v>140</v>
      </c>
      <c r="F140" s="2" t="s">
        <v>3</v>
      </c>
      <c r="G140" s="5">
        <v>7035000</v>
      </c>
      <c r="H140" s="29">
        <v>1</v>
      </c>
      <c r="I140" s="29">
        <f t="shared" si="5"/>
        <v>7035000</v>
      </c>
    </row>
    <row r="141" spans="2:9" ht="40.799999999999997" x14ac:dyDescent="0.25">
      <c r="B141" s="28" t="str">
        <f t="shared" si="4"/>
        <v>01</v>
      </c>
      <c r="C141" s="28" t="s">
        <v>3726</v>
      </c>
      <c r="D141" s="7" t="s">
        <v>1977</v>
      </c>
      <c r="E141" s="3" t="s">
        <v>141</v>
      </c>
      <c r="F141" s="2" t="s">
        <v>3</v>
      </c>
      <c r="G141" s="5">
        <v>4776000</v>
      </c>
      <c r="H141" s="29">
        <v>1</v>
      </c>
      <c r="I141" s="29">
        <f t="shared" si="5"/>
        <v>4776000</v>
      </c>
    </row>
    <row r="142" spans="2:9" ht="40.799999999999997" x14ac:dyDescent="0.25">
      <c r="B142" s="28" t="str">
        <f t="shared" si="4"/>
        <v>01</v>
      </c>
      <c r="C142" s="28" t="s">
        <v>3726</v>
      </c>
      <c r="D142" s="7" t="s">
        <v>1978</v>
      </c>
      <c r="E142" s="3" t="s">
        <v>142</v>
      </c>
      <c r="F142" s="2" t="s">
        <v>3</v>
      </c>
      <c r="G142" s="5">
        <v>7569000</v>
      </c>
      <c r="H142" s="29">
        <v>1</v>
      </c>
      <c r="I142" s="29">
        <f t="shared" si="5"/>
        <v>7569000</v>
      </c>
    </row>
    <row r="143" spans="2:9" ht="40.799999999999997" x14ac:dyDescent="0.25">
      <c r="B143" s="28" t="str">
        <f t="shared" si="4"/>
        <v>01</v>
      </c>
      <c r="C143" s="28" t="s">
        <v>3726</v>
      </c>
      <c r="D143" s="7" t="s">
        <v>1979</v>
      </c>
      <c r="E143" s="3" t="s">
        <v>143</v>
      </c>
      <c r="F143" s="2" t="s">
        <v>3</v>
      </c>
      <c r="G143" s="5">
        <v>4536000</v>
      </c>
      <c r="H143" s="29">
        <v>1</v>
      </c>
      <c r="I143" s="29">
        <f t="shared" si="5"/>
        <v>4536000</v>
      </c>
    </row>
    <row r="144" spans="2:9" ht="40.799999999999997" x14ac:dyDescent="0.25">
      <c r="B144" s="28" t="str">
        <f t="shared" si="4"/>
        <v>01</v>
      </c>
      <c r="C144" s="28" t="s">
        <v>3726</v>
      </c>
      <c r="D144" s="7" t="s">
        <v>1980</v>
      </c>
      <c r="E144" s="3" t="s">
        <v>144</v>
      </c>
      <c r="F144" s="2" t="s">
        <v>3</v>
      </c>
      <c r="G144" s="5">
        <v>7897000</v>
      </c>
      <c r="H144" s="29">
        <v>1</v>
      </c>
      <c r="I144" s="29">
        <f t="shared" si="5"/>
        <v>7897000</v>
      </c>
    </row>
    <row r="145" spans="2:9" ht="40.799999999999997" x14ac:dyDescent="0.25">
      <c r="B145" s="28" t="str">
        <f t="shared" si="4"/>
        <v>01</v>
      </c>
      <c r="C145" s="28" t="s">
        <v>3726</v>
      </c>
      <c r="D145" s="7" t="s">
        <v>1981</v>
      </c>
      <c r="E145" s="3" t="s">
        <v>145</v>
      </c>
      <c r="F145" s="2" t="s">
        <v>3</v>
      </c>
      <c r="G145" s="5">
        <v>5204000</v>
      </c>
      <c r="H145" s="29">
        <v>1</v>
      </c>
      <c r="I145" s="29">
        <f t="shared" si="5"/>
        <v>5204000</v>
      </c>
    </row>
    <row r="146" spans="2:9" ht="40.799999999999997" x14ac:dyDescent="0.25">
      <c r="B146" s="28" t="str">
        <f t="shared" si="4"/>
        <v>01</v>
      </c>
      <c r="C146" s="28" t="s">
        <v>3726</v>
      </c>
      <c r="D146" s="7" t="s">
        <v>1982</v>
      </c>
      <c r="E146" s="3" t="s">
        <v>146</v>
      </c>
      <c r="F146" s="2" t="s">
        <v>3</v>
      </c>
      <c r="G146" s="5">
        <v>3706000</v>
      </c>
      <c r="H146" s="29">
        <v>1</v>
      </c>
      <c r="I146" s="29">
        <f t="shared" si="5"/>
        <v>3706000</v>
      </c>
    </row>
    <row r="147" spans="2:9" ht="40.799999999999997" x14ac:dyDescent="0.25">
      <c r="B147" s="28" t="str">
        <f t="shared" si="4"/>
        <v>01</v>
      </c>
      <c r="C147" s="28" t="s">
        <v>3726</v>
      </c>
      <c r="D147" s="7" t="s">
        <v>1983</v>
      </c>
      <c r="E147" s="3" t="s">
        <v>147</v>
      </c>
      <c r="F147" s="2" t="s">
        <v>3</v>
      </c>
      <c r="G147" s="5">
        <v>4312000</v>
      </c>
      <c r="H147" s="29">
        <v>1</v>
      </c>
      <c r="I147" s="29">
        <f t="shared" si="5"/>
        <v>4312000</v>
      </c>
    </row>
    <row r="148" spans="2:9" ht="40.799999999999997" x14ac:dyDescent="0.25">
      <c r="B148" s="28" t="str">
        <f t="shared" si="4"/>
        <v>01</v>
      </c>
      <c r="C148" s="28" t="s">
        <v>3726</v>
      </c>
      <c r="D148" s="7" t="s">
        <v>1984</v>
      </c>
      <c r="E148" s="3" t="s">
        <v>148</v>
      </c>
      <c r="F148" s="2" t="s">
        <v>3</v>
      </c>
      <c r="G148" s="5">
        <v>5215000</v>
      </c>
      <c r="H148" s="29">
        <v>1</v>
      </c>
      <c r="I148" s="29">
        <f t="shared" si="5"/>
        <v>5215000</v>
      </c>
    </row>
    <row r="149" spans="2:9" ht="40.799999999999997" x14ac:dyDescent="0.25">
      <c r="B149" s="28" t="str">
        <f t="shared" si="4"/>
        <v>01</v>
      </c>
      <c r="C149" s="28" t="s">
        <v>3726</v>
      </c>
      <c r="D149" s="7" t="s">
        <v>1985</v>
      </c>
      <c r="E149" s="3" t="s">
        <v>149</v>
      </c>
      <c r="F149" s="2" t="s">
        <v>3</v>
      </c>
      <c r="G149" s="5">
        <v>3698000</v>
      </c>
      <c r="H149" s="29">
        <v>1</v>
      </c>
      <c r="I149" s="29">
        <f t="shared" si="5"/>
        <v>3698000</v>
      </c>
    </row>
    <row r="150" spans="2:9" ht="40.799999999999997" x14ac:dyDescent="0.25">
      <c r="B150" s="28" t="str">
        <f t="shared" si="4"/>
        <v>01</v>
      </c>
      <c r="C150" s="28" t="s">
        <v>3726</v>
      </c>
      <c r="D150" s="7" t="s">
        <v>1986</v>
      </c>
      <c r="E150" s="3" t="s">
        <v>150</v>
      </c>
      <c r="F150" s="2" t="s">
        <v>3</v>
      </c>
      <c r="G150" s="5">
        <v>4318000</v>
      </c>
      <c r="H150" s="29">
        <v>1</v>
      </c>
      <c r="I150" s="29">
        <f t="shared" si="5"/>
        <v>4318000</v>
      </c>
    </row>
    <row r="151" spans="2:9" ht="81.599999999999994" x14ac:dyDescent="0.25">
      <c r="B151" s="28" t="str">
        <f t="shared" si="4"/>
        <v>01</v>
      </c>
      <c r="C151" s="28" t="s">
        <v>3726</v>
      </c>
      <c r="D151" s="7" t="s">
        <v>1987</v>
      </c>
      <c r="E151" s="3" t="s">
        <v>151</v>
      </c>
      <c r="F151" s="2" t="s">
        <v>3</v>
      </c>
      <c r="G151" s="5">
        <v>4822000</v>
      </c>
      <c r="H151" s="29">
        <v>1</v>
      </c>
      <c r="I151" s="29">
        <f t="shared" si="5"/>
        <v>4822000</v>
      </c>
    </row>
    <row r="152" spans="2:9" ht="81.599999999999994" x14ac:dyDescent="0.25">
      <c r="B152" s="28" t="str">
        <f t="shared" si="4"/>
        <v>01</v>
      </c>
      <c r="C152" s="28" t="s">
        <v>3726</v>
      </c>
      <c r="D152" s="7" t="s">
        <v>1988</v>
      </c>
      <c r="E152" s="3" t="s">
        <v>152</v>
      </c>
      <c r="F152" s="2" t="s">
        <v>3</v>
      </c>
      <c r="G152" s="5">
        <v>4822000</v>
      </c>
      <c r="H152" s="29">
        <v>1</v>
      </c>
      <c r="I152" s="29">
        <f t="shared" si="5"/>
        <v>4822000</v>
      </c>
    </row>
    <row r="153" spans="2:9" ht="81.599999999999994" x14ac:dyDescent="0.25">
      <c r="B153" s="28" t="str">
        <f t="shared" si="4"/>
        <v>01</v>
      </c>
      <c r="C153" s="28" t="s">
        <v>3726</v>
      </c>
      <c r="D153" s="7" t="s">
        <v>1989</v>
      </c>
      <c r="E153" s="3" t="s">
        <v>153</v>
      </c>
      <c r="F153" s="2" t="s">
        <v>3</v>
      </c>
      <c r="G153" s="5">
        <v>7576000</v>
      </c>
      <c r="H153" s="29">
        <v>1</v>
      </c>
      <c r="I153" s="29">
        <f t="shared" si="5"/>
        <v>7576000</v>
      </c>
    </row>
    <row r="154" spans="2:9" ht="81.599999999999994" x14ac:dyDescent="0.25">
      <c r="B154" s="28" t="str">
        <f t="shared" si="4"/>
        <v>01</v>
      </c>
      <c r="C154" s="28" t="s">
        <v>3726</v>
      </c>
      <c r="D154" s="7" t="s">
        <v>1990</v>
      </c>
      <c r="E154" s="3" t="s">
        <v>154</v>
      </c>
      <c r="F154" s="2" t="s">
        <v>3</v>
      </c>
      <c r="G154" s="5">
        <v>7576000</v>
      </c>
      <c r="H154" s="29">
        <v>1</v>
      </c>
      <c r="I154" s="29">
        <f t="shared" si="5"/>
        <v>7576000</v>
      </c>
    </row>
    <row r="155" spans="2:9" ht="61.2" x14ac:dyDescent="0.25">
      <c r="B155" s="28" t="str">
        <f t="shared" si="4"/>
        <v>01</v>
      </c>
      <c r="C155" s="28" t="s">
        <v>3726</v>
      </c>
      <c r="D155" s="7" t="s">
        <v>1991</v>
      </c>
      <c r="E155" s="3" t="s">
        <v>155</v>
      </c>
      <c r="F155" s="2" t="s">
        <v>3</v>
      </c>
      <c r="G155" s="5">
        <v>4940000</v>
      </c>
      <c r="H155" s="29">
        <v>1</v>
      </c>
      <c r="I155" s="29">
        <f t="shared" si="5"/>
        <v>4940000</v>
      </c>
    </row>
    <row r="156" spans="2:9" ht="81.599999999999994" x14ac:dyDescent="0.25">
      <c r="B156" s="28" t="str">
        <f t="shared" si="4"/>
        <v>01</v>
      </c>
      <c r="C156" s="28" t="s">
        <v>3726</v>
      </c>
      <c r="D156" s="7" t="s">
        <v>1992</v>
      </c>
      <c r="E156" s="3" t="s">
        <v>156</v>
      </c>
      <c r="F156" s="2" t="s">
        <v>3</v>
      </c>
      <c r="G156" s="5">
        <v>4940000</v>
      </c>
      <c r="H156" s="29">
        <v>1</v>
      </c>
      <c r="I156" s="29">
        <f t="shared" si="5"/>
        <v>4940000</v>
      </c>
    </row>
    <row r="157" spans="2:9" ht="81.599999999999994" x14ac:dyDescent="0.25">
      <c r="B157" s="28" t="str">
        <f t="shared" si="4"/>
        <v>01</v>
      </c>
      <c r="C157" s="28" t="s">
        <v>3726</v>
      </c>
      <c r="D157" s="7" t="s">
        <v>1993</v>
      </c>
      <c r="E157" s="3" t="s">
        <v>157</v>
      </c>
      <c r="F157" s="2" t="s">
        <v>3</v>
      </c>
      <c r="G157" s="5">
        <v>6116000</v>
      </c>
      <c r="H157" s="29">
        <v>1</v>
      </c>
      <c r="I157" s="29">
        <f t="shared" si="5"/>
        <v>6116000</v>
      </c>
    </row>
    <row r="158" spans="2:9" ht="81.599999999999994" x14ac:dyDescent="0.25">
      <c r="B158" s="28" t="str">
        <f t="shared" si="4"/>
        <v>01</v>
      </c>
      <c r="C158" s="28" t="s">
        <v>3726</v>
      </c>
      <c r="D158" s="7" t="s">
        <v>1994</v>
      </c>
      <c r="E158" s="3" t="s">
        <v>158</v>
      </c>
      <c r="F158" s="2" t="s">
        <v>3</v>
      </c>
      <c r="G158" s="5">
        <v>6116000</v>
      </c>
      <c r="H158" s="29">
        <v>1</v>
      </c>
      <c r="I158" s="29">
        <f t="shared" si="5"/>
        <v>6116000</v>
      </c>
    </row>
    <row r="159" spans="2:9" ht="61.2" x14ac:dyDescent="0.25">
      <c r="B159" s="28" t="str">
        <f t="shared" si="4"/>
        <v>01</v>
      </c>
      <c r="C159" s="28" t="s">
        <v>3726</v>
      </c>
      <c r="D159" s="7" t="s">
        <v>1995</v>
      </c>
      <c r="E159" s="3" t="s">
        <v>159</v>
      </c>
      <c r="F159" s="2" t="s">
        <v>3</v>
      </c>
      <c r="G159" s="5">
        <v>4918000</v>
      </c>
      <c r="H159" s="29">
        <v>1</v>
      </c>
      <c r="I159" s="29">
        <f t="shared" si="5"/>
        <v>4918000</v>
      </c>
    </row>
    <row r="160" spans="2:9" ht="81.599999999999994" x14ac:dyDescent="0.25">
      <c r="B160" s="28" t="str">
        <f t="shared" si="4"/>
        <v>01</v>
      </c>
      <c r="C160" s="28" t="s">
        <v>3726</v>
      </c>
      <c r="D160" s="7" t="s">
        <v>1996</v>
      </c>
      <c r="E160" s="3" t="s">
        <v>160</v>
      </c>
      <c r="F160" s="2" t="s">
        <v>3</v>
      </c>
      <c r="G160" s="5">
        <v>4918000</v>
      </c>
      <c r="H160" s="29">
        <v>1</v>
      </c>
      <c r="I160" s="29">
        <f t="shared" si="5"/>
        <v>4918000</v>
      </c>
    </row>
    <row r="161" spans="2:9" ht="81.599999999999994" x14ac:dyDescent="0.25">
      <c r="B161" s="28" t="str">
        <f t="shared" si="4"/>
        <v>01</v>
      </c>
      <c r="C161" s="28" t="s">
        <v>3726</v>
      </c>
      <c r="D161" s="7" t="s">
        <v>1997</v>
      </c>
      <c r="E161" s="3" t="s">
        <v>161</v>
      </c>
      <c r="F161" s="2" t="s">
        <v>3</v>
      </c>
      <c r="G161" s="5">
        <v>7392000</v>
      </c>
      <c r="H161" s="29">
        <v>1</v>
      </c>
      <c r="I161" s="29">
        <f t="shared" si="5"/>
        <v>7392000</v>
      </c>
    </row>
    <row r="162" spans="2:9" ht="81.599999999999994" x14ac:dyDescent="0.25">
      <c r="B162" s="28" t="str">
        <f t="shared" si="4"/>
        <v>01</v>
      </c>
      <c r="C162" s="28" t="s">
        <v>3726</v>
      </c>
      <c r="D162" s="7" t="s">
        <v>1998</v>
      </c>
      <c r="E162" s="3" t="s">
        <v>162</v>
      </c>
      <c r="F162" s="2" t="s">
        <v>3</v>
      </c>
      <c r="G162" s="5">
        <v>7392000</v>
      </c>
      <c r="H162" s="29">
        <v>1</v>
      </c>
      <c r="I162" s="29">
        <f t="shared" si="5"/>
        <v>7392000</v>
      </c>
    </row>
    <row r="163" spans="2:9" ht="61.2" x14ac:dyDescent="0.25">
      <c r="B163" s="28" t="str">
        <f t="shared" si="4"/>
        <v>01</v>
      </c>
      <c r="C163" s="28" t="s">
        <v>3726</v>
      </c>
      <c r="D163" s="7" t="s">
        <v>1999</v>
      </c>
      <c r="E163" s="3" t="s">
        <v>163</v>
      </c>
      <c r="F163" s="2" t="s">
        <v>3</v>
      </c>
      <c r="G163" s="5">
        <v>5101000</v>
      </c>
      <c r="H163" s="29">
        <v>1</v>
      </c>
      <c r="I163" s="29">
        <f t="shared" si="5"/>
        <v>5101000</v>
      </c>
    </row>
    <row r="164" spans="2:9" ht="81.599999999999994" x14ac:dyDescent="0.25">
      <c r="B164" s="28" t="str">
        <f t="shared" si="4"/>
        <v>01</v>
      </c>
      <c r="C164" s="28" t="s">
        <v>3726</v>
      </c>
      <c r="D164" s="7" t="s">
        <v>2000</v>
      </c>
      <c r="E164" s="3" t="s">
        <v>164</v>
      </c>
      <c r="F164" s="2" t="s">
        <v>3</v>
      </c>
      <c r="G164" s="5">
        <v>5101000</v>
      </c>
      <c r="H164" s="29">
        <v>1</v>
      </c>
      <c r="I164" s="29">
        <f t="shared" si="5"/>
        <v>5101000</v>
      </c>
    </row>
    <row r="165" spans="2:9" ht="81.599999999999994" x14ac:dyDescent="0.25">
      <c r="B165" s="28" t="str">
        <f t="shared" si="4"/>
        <v>01</v>
      </c>
      <c r="C165" s="28" t="s">
        <v>3726</v>
      </c>
      <c r="D165" s="7" t="s">
        <v>2001</v>
      </c>
      <c r="E165" s="3" t="s">
        <v>165</v>
      </c>
      <c r="F165" s="2" t="s">
        <v>3</v>
      </c>
      <c r="G165" s="5">
        <v>7099000</v>
      </c>
      <c r="H165" s="29">
        <v>1</v>
      </c>
      <c r="I165" s="29">
        <f t="shared" si="5"/>
        <v>7099000</v>
      </c>
    </row>
    <row r="166" spans="2:9" ht="81.599999999999994" x14ac:dyDescent="0.25">
      <c r="B166" s="28" t="str">
        <f t="shared" si="4"/>
        <v>01</v>
      </c>
      <c r="C166" s="28" t="s">
        <v>3726</v>
      </c>
      <c r="D166" s="7" t="s">
        <v>2002</v>
      </c>
      <c r="E166" s="3" t="s">
        <v>166</v>
      </c>
      <c r="F166" s="2" t="s">
        <v>3</v>
      </c>
      <c r="G166" s="5">
        <v>7099000</v>
      </c>
      <c r="H166" s="29">
        <v>1</v>
      </c>
      <c r="I166" s="29">
        <f t="shared" si="5"/>
        <v>7099000</v>
      </c>
    </row>
    <row r="167" spans="2:9" ht="81.599999999999994" x14ac:dyDescent="0.25">
      <c r="B167" s="28" t="str">
        <f t="shared" si="4"/>
        <v>01</v>
      </c>
      <c r="C167" s="28" t="s">
        <v>3726</v>
      </c>
      <c r="D167" s="7" t="s">
        <v>2003</v>
      </c>
      <c r="E167" s="3" t="s">
        <v>167</v>
      </c>
      <c r="F167" s="2" t="s">
        <v>3</v>
      </c>
      <c r="G167" s="5">
        <v>6810000</v>
      </c>
      <c r="H167" s="29">
        <v>1</v>
      </c>
      <c r="I167" s="29">
        <f t="shared" si="5"/>
        <v>6810000</v>
      </c>
    </row>
    <row r="168" spans="2:9" ht="81.599999999999994" x14ac:dyDescent="0.25">
      <c r="B168" s="28" t="str">
        <f t="shared" si="4"/>
        <v>01</v>
      </c>
      <c r="C168" s="28" t="s">
        <v>3726</v>
      </c>
      <c r="D168" s="7" t="s">
        <v>2004</v>
      </c>
      <c r="E168" s="3" t="s">
        <v>168</v>
      </c>
      <c r="F168" s="2" t="s">
        <v>3</v>
      </c>
      <c r="G168" s="5">
        <v>6810000</v>
      </c>
      <c r="H168" s="29">
        <v>1</v>
      </c>
      <c r="I168" s="29">
        <f t="shared" si="5"/>
        <v>6810000</v>
      </c>
    </row>
    <row r="169" spans="2:9" ht="81.599999999999994" x14ac:dyDescent="0.25">
      <c r="B169" s="28" t="str">
        <f t="shared" si="4"/>
        <v>01</v>
      </c>
      <c r="C169" s="28" t="s">
        <v>3726</v>
      </c>
      <c r="D169" s="7" t="s">
        <v>2005</v>
      </c>
      <c r="E169" s="3" t="s">
        <v>169</v>
      </c>
      <c r="F169" s="2" t="s">
        <v>3</v>
      </c>
      <c r="G169" s="5">
        <v>5655000</v>
      </c>
      <c r="H169" s="29">
        <v>1</v>
      </c>
      <c r="I169" s="29">
        <f t="shared" si="5"/>
        <v>5655000</v>
      </c>
    </row>
    <row r="170" spans="2:9" ht="81.599999999999994" x14ac:dyDescent="0.25">
      <c r="B170" s="28" t="str">
        <f t="shared" si="4"/>
        <v>01</v>
      </c>
      <c r="C170" s="28" t="s">
        <v>3726</v>
      </c>
      <c r="D170" s="7" t="s">
        <v>2006</v>
      </c>
      <c r="E170" s="3" t="s">
        <v>170</v>
      </c>
      <c r="F170" s="2" t="s">
        <v>3</v>
      </c>
      <c r="G170" s="5">
        <v>5655000</v>
      </c>
      <c r="H170" s="29">
        <v>1</v>
      </c>
      <c r="I170" s="29">
        <f t="shared" si="5"/>
        <v>5655000</v>
      </c>
    </row>
    <row r="171" spans="2:9" ht="81.599999999999994" x14ac:dyDescent="0.25">
      <c r="B171" s="28" t="str">
        <f t="shared" si="4"/>
        <v>01</v>
      </c>
      <c r="C171" s="28" t="s">
        <v>3726</v>
      </c>
      <c r="D171" s="7" t="s">
        <v>2007</v>
      </c>
      <c r="E171" s="3" t="s">
        <v>171</v>
      </c>
      <c r="F171" s="2" t="s">
        <v>3</v>
      </c>
      <c r="G171" s="5">
        <v>6642000</v>
      </c>
      <c r="H171" s="29">
        <v>1</v>
      </c>
      <c r="I171" s="29">
        <f t="shared" si="5"/>
        <v>6642000</v>
      </c>
    </row>
    <row r="172" spans="2:9" ht="81.599999999999994" x14ac:dyDescent="0.25">
      <c r="B172" s="28" t="str">
        <f t="shared" si="4"/>
        <v>01</v>
      </c>
      <c r="C172" s="28" t="s">
        <v>3726</v>
      </c>
      <c r="D172" s="7" t="s">
        <v>2008</v>
      </c>
      <c r="E172" s="3" t="s">
        <v>172</v>
      </c>
      <c r="F172" s="2" t="s">
        <v>3</v>
      </c>
      <c r="G172" s="5">
        <v>6642000</v>
      </c>
      <c r="H172" s="29">
        <v>1</v>
      </c>
      <c r="I172" s="29">
        <f t="shared" si="5"/>
        <v>6642000</v>
      </c>
    </row>
    <row r="173" spans="2:9" ht="81.599999999999994" x14ac:dyDescent="0.25">
      <c r="B173" s="28" t="str">
        <f t="shared" si="4"/>
        <v>01</v>
      </c>
      <c r="C173" s="28" t="s">
        <v>3726</v>
      </c>
      <c r="D173" s="7" t="s">
        <v>2009</v>
      </c>
      <c r="E173" s="3" t="s">
        <v>173</v>
      </c>
      <c r="F173" s="2" t="s">
        <v>3</v>
      </c>
      <c r="G173" s="5">
        <v>6419000</v>
      </c>
      <c r="H173" s="29">
        <v>1</v>
      </c>
      <c r="I173" s="29">
        <f t="shared" si="5"/>
        <v>6419000</v>
      </c>
    </row>
    <row r="174" spans="2:9" ht="81.599999999999994" x14ac:dyDescent="0.25">
      <c r="B174" s="28" t="str">
        <f t="shared" si="4"/>
        <v>01</v>
      </c>
      <c r="C174" s="28" t="s">
        <v>3726</v>
      </c>
      <c r="D174" s="7" t="s">
        <v>2010</v>
      </c>
      <c r="E174" s="3" t="s">
        <v>174</v>
      </c>
      <c r="F174" s="2" t="s">
        <v>3</v>
      </c>
      <c r="G174" s="5">
        <v>6419000</v>
      </c>
      <c r="H174" s="29">
        <v>1</v>
      </c>
      <c r="I174" s="29">
        <f t="shared" si="5"/>
        <v>6419000</v>
      </c>
    </row>
    <row r="175" spans="2:9" ht="40.799999999999997" x14ac:dyDescent="0.25">
      <c r="B175" s="28" t="str">
        <f t="shared" si="4"/>
        <v>03</v>
      </c>
      <c r="C175" s="28" t="s">
        <v>3726</v>
      </c>
      <c r="D175" s="7" t="s">
        <v>2011</v>
      </c>
      <c r="E175" s="3" t="s">
        <v>175</v>
      </c>
      <c r="F175" s="2" t="s">
        <v>3</v>
      </c>
      <c r="G175" s="5">
        <v>7225000</v>
      </c>
      <c r="H175" s="29">
        <v>1</v>
      </c>
      <c r="I175" s="29">
        <f t="shared" si="5"/>
        <v>7225000</v>
      </c>
    </row>
    <row r="176" spans="2:9" ht="40.799999999999997" x14ac:dyDescent="0.25">
      <c r="B176" s="28" t="str">
        <f t="shared" si="4"/>
        <v>03</v>
      </c>
      <c r="C176" s="28" t="s">
        <v>3726</v>
      </c>
      <c r="D176" s="7" t="s">
        <v>2012</v>
      </c>
      <c r="E176" s="3" t="s">
        <v>176</v>
      </c>
      <c r="F176" s="2" t="s">
        <v>3</v>
      </c>
      <c r="G176" s="5">
        <v>6502000</v>
      </c>
      <c r="H176" s="29">
        <v>1</v>
      </c>
      <c r="I176" s="29">
        <f t="shared" si="5"/>
        <v>6502000</v>
      </c>
    </row>
    <row r="177" spans="2:9" ht="40.799999999999997" x14ac:dyDescent="0.25">
      <c r="B177" s="28" t="str">
        <f t="shared" si="4"/>
        <v>03</v>
      </c>
      <c r="C177" s="28" t="s">
        <v>3726</v>
      </c>
      <c r="D177" s="7" t="s">
        <v>2013</v>
      </c>
      <c r="E177" s="3" t="s">
        <v>177</v>
      </c>
      <c r="F177" s="2" t="s">
        <v>3</v>
      </c>
      <c r="G177" s="5">
        <v>8245000</v>
      </c>
      <c r="H177" s="29">
        <v>1</v>
      </c>
      <c r="I177" s="29">
        <f t="shared" si="5"/>
        <v>8245000</v>
      </c>
    </row>
    <row r="178" spans="2:9" ht="40.799999999999997" x14ac:dyDescent="0.25">
      <c r="B178" s="28" t="str">
        <f t="shared" si="4"/>
        <v>03</v>
      </c>
      <c r="C178" s="28" t="s">
        <v>3726</v>
      </c>
      <c r="D178" s="7" t="s">
        <v>2014</v>
      </c>
      <c r="E178" s="3" t="s">
        <v>178</v>
      </c>
      <c r="F178" s="2" t="s">
        <v>3</v>
      </c>
      <c r="G178" s="5">
        <v>7726000</v>
      </c>
      <c r="H178" s="29">
        <v>1</v>
      </c>
      <c r="I178" s="29">
        <f t="shared" si="5"/>
        <v>7726000</v>
      </c>
    </row>
    <row r="179" spans="2:9" ht="40.799999999999997" x14ac:dyDescent="0.25">
      <c r="B179" s="28" t="str">
        <f t="shared" si="4"/>
        <v>03</v>
      </c>
      <c r="C179" s="28" t="s">
        <v>3726</v>
      </c>
      <c r="D179" s="7" t="s">
        <v>2015</v>
      </c>
      <c r="E179" s="3" t="s">
        <v>179</v>
      </c>
      <c r="F179" s="2" t="s">
        <v>3</v>
      </c>
      <c r="G179" s="5">
        <v>8347000</v>
      </c>
      <c r="H179" s="29">
        <v>1</v>
      </c>
      <c r="I179" s="29">
        <f t="shared" si="5"/>
        <v>8347000</v>
      </c>
    </row>
    <row r="180" spans="2:9" ht="40.799999999999997" x14ac:dyDescent="0.25">
      <c r="B180" s="28" t="str">
        <f t="shared" si="4"/>
        <v>03</v>
      </c>
      <c r="C180" s="28" t="s">
        <v>3726</v>
      </c>
      <c r="D180" s="7" t="s">
        <v>2016</v>
      </c>
      <c r="E180" s="3" t="s">
        <v>180</v>
      </c>
      <c r="F180" s="2" t="s">
        <v>3</v>
      </c>
      <c r="G180" s="5">
        <v>7012000</v>
      </c>
      <c r="H180" s="29">
        <v>1</v>
      </c>
      <c r="I180" s="29">
        <f t="shared" si="5"/>
        <v>7012000</v>
      </c>
    </row>
    <row r="181" spans="2:9" ht="40.799999999999997" x14ac:dyDescent="0.25">
      <c r="B181" s="28" t="str">
        <f t="shared" si="4"/>
        <v>03</v>
      </c>
      <c r="C181" s="28" t="s">
        <v>3726</v>
      </c>
      <c r="D181" s="7" t="s">
        <v>2017</v>
      </c>
      <c r="E181" s="3" t="s">
        <v>181</v>
      </c>
      <c r="F181" s="2" t="s">
        <v>3</v>
      </c>
      <c r="G181" s="5">
        <v>4456000</v>
      </c>
      <c r="H181" s="29">
        <v>1</v>
      </c>
      <c r="I181" s="29">
        <f t="shared" si="5"/>
        <v>4456000</v>
      </c>
    </row>
    <row r="182" spans="2:9" ht="40.799999999999997" x14ac:dyDescent="0.25">
      <c r="B182" s="28" t="str">
        <f t="shared" si="4"/>
        <v>03</v>
      </c>
      <c r="C182" s="28" t="s">
        <v>3726</v>
      </c>
      <c r="D182" s="7" t="s">
        <v>2018</v>
      </c>
      <c r="E182" s="3" t="s">
        <v>182</v>
      </c>
      <c r="F182" s="2" t="s">
        <v>3</v>
      </c>
      <c r="G182" s="5">
        <v>3287000</v>
      </c>
      <c r="H182" s="29">
        <v>1</v>
      </c>
      <c r="I182" s="29">
        <f t="shared" si="5"/>
        <v>3287000</v>
      </c>
    </row>
    <row r="183" spans="2:9" ht="40.799999999999997" x14ac:dyDescent="0.25">
      <c r="B183" s="28" t="str">
        <f t="shared" si="4"/>
        <v>03</v>
      </c>
      <c r="C183" s="28" t="s">
        <v>3726</v>
      </c>
      <c r="D183" s="7" t="s">
        <v>2019</v>
      </c>
      <c r="E183" s="3" t="s">
        <v>183</v>
      </c>
      <c r="F183" s="2" t="s">
        <v>3</v>
      </c>
      <c r="G183" s="5">
        <v>5308000</v>
      </c>
      <c r="H183" s="29">
        <v>1</v>
      </c>
      <c r="I183" s="29">
        <f t="shared" si="5"/>
        <v>5308000</v>
      </c>
    </row>
    <row r="184" spans="2:9" ht="40.799999999999997" x14ac:dyDescent="0.25">
      <c r="B184" s="28" t="str">
        <f t="shared" si="4"/>
        <v>03</v>
      </c>
      <c r="C184" s="28" t="s">
        <v>3726</v>
      </c>
      <c r="D184" s="7" t="s">
        <v>2020</v>
      </c>
      <c r="E184" s="3" t="s">
        <v>184</v>
      </c>
      <c r="F184" s="2" t="s">
        <v>3</v>
      </c>
      <c r="G184" s="5">
        <v>4349000</v>
      </c>
      <c r="H184" s="29">
        <v>1</v>
      </c>
      <c r="I184" s="29">
        <f t="shared" si="5"/>
        <v>4349000</v>
      </c>
    </row>
    <row r="185" spans="2:9" ht="40.799999999999997" x14ac:dyDescent="0.25">
      <c r="B185" s="28" t="str">
        <f t="shared" si="4"/>
        <v>03</v>
      </c>
      <c r="C185" s="28" t="s">
        <v>3726</v>
      </c>
      <c r="D185" s="7" t="s">
        <v>2021</v>
      </c>
      <c r="E185" s="3" t="s">
        <v>185</v>
      </c>
      <c r="F185" s="2" t="s">
        <v>3</v>
      </c>
      <c r="G185" s="5">
        <v>5686000</v>
      </c>
      <c r="H185" s="29">
        <v>1</v>
      </c>
      <c r="I185" s="29">
        <f t="shared" si="5"/>
        <v>5686000</v>
      </c>
    </row>
    <row r="186" spans="2:9" ht="40.799999999999997" x14ac:dyDescent="0.25">
      <c r="B186" s="28" t="str">
        <f t="shared" si="4"/>
        <v>03</v>
      </c>
      <c r="C186" s="28" t="s">
        <v>3726</v>
      </c>
      <c r="D186" s="7" t="s">
        <v>2022</v>
      </c>
      <c r="E186" s="3" t="s">
        <v>186</v>
      </c>
      <c r="F186" s="2" t="s">
        <v>3</v>
      </c>
      <c r="G186" s="5">
        <v>4811000</v>
      </c>
      <c r="H186" s="29">
        <v>1</v>
      </c>
      <c r="I186" s="29">
        <f t="shared" si="5"/>
        <v>4811000</v>
      </c>
    </row>
    <row r="187" spans="2:9" ht="40.799999999999997" x14ac:dyDescent="0.25">
      <c r="B187" s="28" t="str">
        <f t="shared" si="4"/>
        <v>03</v>
      </c>
      <c r="C187" s="28" t="s">
        <v>3726</v>
      </c>
      <c r="D187" s="7" t="s">
        <v>2023</v>
      </c>
      <c r="E187" s="3" t="s">
        <v>187</v>
      </c>
      <c r="F187" s="2" t="s">
        <v>3</v>
      </c>
      <c r="G187" s="5">
        <v>5018000</v>
      </c>
      <c r="H187" s="29">
        <v>1</v>
      </c>
      <c r="I187" s="29">
        <f t="shared" si="5"/>
        <v>5018000</v>
      </c>
    </row>
    <row r="188" spans="2:9" ht="40.799999999999997" x14ac:dyDescent="0.25">
      <c r="B188" s="28" t="str">
        <f t="shared" si="4"/>
        <v>03</v>
      </c>
      <c r="C188" s="28" t="s">
        <v>3726</v>
      </c>
      <c r="D188" s="7" t="s">
        <v>2024</v>
      </c>
      <c r="E188" s="3" t="s">
        <v>188</v>
      </c>
      <c r="F188" s="2" t="s">
        <v>3</v>
      </c>
      <c r="G188" s="5">
        <v>3801000</v>
      </c>
      <c r="H188" s="29">
        <v>1</v>
      </c>
      <c r="I188" s="29">
        <f t="shared" si="5"/>
        <v>3801000</v>
      </c>
    </row>
    <row r="189" spans="2:9" ht="40.799999999999997" x14ac:dyDescent="0.25">
      <c r="B189" s="28" t="str">
        <f t="shared" si="4"/>
        <v>03</v>
      </c>
      <c r="C189" s="28" t="s">
        <v>3726</v>
      </c>
      <c r="D189" s="7" t="s">
        <v>2025</v>
      </c>
      <c r="E189" s="3" t="s">
        <v>189</v>
      </c>
      <c r="F189" s="2" t="s">
        <v>3</v>
      </c>
      <c r="G189" s="5">
        <v>5987000</v>
      </c>
      <c r="H189" s="29">
        <v>1</v>
      </c>
      <c r="I189" s="29">
        <f t="shared" si="5"/>
        <v>5987000</v>
      </c>
    </row>
    <row r="190" spans="2:9" ht="40.799999999999997" x14ac:dyDescent="0.25">
      <c r="B190" s="28" t="str">
        <f t="shared" si="4"/>
        <v>03</v>
      </c>
      <c r="C190" s="28" t="s">
        <v>3726</v>
      </c>
      <c r="D190" s="7" t="s">
        <v>2026</v>
      </c>
      <c r="E190" s="3" t="s">
        <v>190</v>
      </c>
      <c r="F190" s="2" t="s">
        <v>3</v>
      </c>
      <c r="G190" s="5">
        <v>5197000</v>
      </c>
      <c r="H190" s="29">
        <v>1</v>
      </c>
      <c r="I190" s="29">
        <f t="shared" si="5"/>
        <v>5197000</v>
      </c>
    </row>
    <row r="191" spans="2:9" ht="40.799999999999997" x14ac:dyDescent="0.25">
      <c r="B191" s="28" t="str">
        <f t="shared" si="4"/>
        <v>03</v>
      </c>
      <c r="C191" s="28" t="s">
        <v>3726</v>
      </c>
      <c r="D191" s="7" t="s">
        <v>2027</v>
      </c>
      <c r="E191" s="3" t="s">
        <v>191</v>
      </c>
      <c r="F191" s="2" t="s">
        <v>3</v>
      </c>
      <c r="G191" s="5">
        <v>6032000</v>
      </c>
      <c r="H191" s="29">
        <v>1</v>
      </c>
      <c r="I191" s="29">
        <f t="shared" si="5"/>
        <v>6032000</v>
      </c>
    </row>
    <row r="192" spans="2:9" ht="40.799999999999997" x14ac:dyDescent="0.25">
      <c r="B192" s="28" t="str">
        <f t="shared" si="4"/>
        <v>03</v>
      </c>
      <c r="C192" s="28" t="s">
        <v>3726</v>
      </c>
      <c r="D192" s="7" t="s">
        <v>2028</v>
      </c>
      <c r="E192" s="3" t="s">
        <v>192</v>
      </c>
      <c r="F192" s="2" t="s">
        <v>3</v>
      </c>
      <c r="G192" s="5">
        <v>5266000</v>
      </c>
      <c r="H192" s="29">
        <v>1</v>
      </c>
      <c r="I192" s="29">
        <f t="shared" si="5"/>
        <v>5266000</v>
      </c>
    </row>
    <row r="193" spans="2:9" ht="40.799999999999997" x14ac:dyDescent="0.25">
      <c r="B193" s="28" t="str">
        <f t="shared" si="4"/>
        <v>03</v>
      </c>
      <c r="C193" s="28" t="s">
        <v>3726</v>
      </c>
      <c r="D193" s="7" t="s">
        <v>2029</v>
      </c>
      <c r="E193" s="3" t="s">
        <v>193</v>
      </c>
      <c r="F193" s="2" t="s">
        <v>3</v>
      </c>
      <c r="G193" s="5">
        <v>8938000</v>
      </c>
      <c r="H193" s="29">
        <v>1</v>
      </c>
      <c r="I193" s="29">
        <f t="shared" si="5"/>
        <v>8938000</v>
      </c>
    </row>
    <row r="194" spans="2:9" ht="40.799999999999997" x14ac:dyDescent="0.25">
      <c r="B194" s="28" t="str">
        <f t="shared" si="4"/>
        <v>03</v>
      </c>
      <c r="C194" s="28" t="s">
        <v>3726</v>
      </c>
      <c r="D194" s="7" t="s">
        <v>2030</v>
      </c>
      <c r="E194" s="3" t="s">
        <v>194</v>
      </c>
      <c r="F194" s="2" t="s">
        <v>3</v>
      </c>
      <c r="G194" s="5">
        <v>8215000</v>
      </c>
      <c r="H194" s="29">
        <v>1</v>
      </c>
      <c r="I194" s="29">
        <f t="shared" si="5"/>
        <v>8215000</v>
      </c>
    </row>
    <row r="195" spans="2:9" ht="40.799999999999997" x14ac:dyDescent="0.25">
      <c r="B195" s="28" t="str">
        <f t="shared" si="4"/>
        <v>03</v>
      </c>
      <c r="C195" s="28" t="s">
        <v>3726</v>
      </c>
      <c r="D195" s="7" t="s">
        <v>2031</v>
      </c>
      <c r="E195" s="3" t="s">
        <v>195</v>
      </c>
      <c r="F195" s="2" t="s">
        <v>3</v>
      </c>
      <c r="G195" s="5">
        <v>9733000</v>
      </c>
      <c r="H195" s="29">
        <v>1</v>
      </c>
      <c r="I195" s="29">
        <f t="shared" si="5"/>
        <v>9733000</v>
      </c>
    </row>
    <row r="196" spans="2:9" ht="40.799999999999997" x14ac:dyDescent="0.25">
      <c r="B196" s="28" t="str">
        <f t="shared" si="4"/>
        <v>03</v>
      </c>
      <c r="C196" s="28" t="s">
        <v>3726</v>
      </c>
      <c r="D196" s="7" t="s">
        <v>2032</v>
      </c>
      <c r="E196" s="3" t="s">
        <v>196</v>
      </c>
      <c r="F196" s="2" t="s">
        <v>3</v>
      </c>
      <c r="G196" s="5">
        <v>9652000</v>
      </c>
      <c r="H196" s="29">
        <v>1</v>
      </c>
      <c r="I196" s="29">
        <f t="shared" si="5"/>
        <v>9652000</v>
      </c>
    </row>
    <row r="197" spans="2:9" ht="40.799999999999997" x14ac:dyDescent="0.25">
      <c r="B197" s="28" t="str">
        <f t="shared" ref="B197:B260" si="6">LEFT(D197,2)</f>
        <v>03</v>
      </c>
      <c r="C197" s="28" t="s">
        <v>3726</v>
      </c>
      <c r="D197" s="7" t="s">
        <v>2033</v>
      </c>
      <c r="E197" s="3" t="s">
        <v>197</v>
      </c>
      <c r="F197" s="2" t="s">
        <v>3</v>
      </c>
      <c r="G197" s="5">
        <v>9830000</v>
      </c>
      <c r="H197" s="29">
        <v>1</v>
      </c>
      <c r="I197" s="29">
        <f t="shared" ref="I197:I260" si="7">H197*G197</f>
        <v>9830000</v>
      </c>
    </row>
    <row r="198" spans="2:9" ht="40.799999999999997" x14ac:dyDescent="0.25">
      <c r="B198" s="28" t="str">
        <f t="shared" si="6"/>
        <v>03</v>
      </c>
      <c r="C198" s="28" t="s">
        <v>3726</v>
      </c>
      <c r="D198" s="7" t="s">
        <v>2034</v>
      </c>
      <c r="E198" s="3" t="s">
        <v>198</v>
      </c>
      <c r="F198" s="2" t="s">
        <v>3</v>
      </c>
      <c r="G198" s="5">
        <v>9690000</v>
      </c>
      <c r="H198" s="29">
        <v>1</v>
      </c>
      <c r="I198" s="29">
        <f t="shared" si="7"/>
        <v>9690000</v>
      </c>
    </row>
    <row r="199" spans="2:9" ht="40.799999999999997" x14ac:dyDescent="0.25">
      <c r="B199" s="28" t="str">
        <f t="shared" si="6"/>
        <v>03</v>
      </c>
      <c r="C199" s="28" t="s">
        <v>3726</v>
      </c>
      <c r="D199" s="7" t="s">
        <v>2035</v>
      </c>
      <c r="E199" s="3" t="s">
        <v>199</v>
      </c>
      <c r="F199" s="2" t="s">
        <v>3</v>
      </c>
      <c r="G199" s="5">
        <v>0</v>
      </c>
      <c r="H199" s="29">
        <v>1</v>
      </c>
      <c r="I199" s="29">
        <f t="shared" si="7"/>
        <v>0</v>
      </c>
    </row>
    <row r="200" spans="2:9" ht="40.799999999999997" x14ac:dyDescent="0.25">
      <c r="B200" s="28" t="str">
        <f t="shared" si="6"/>
        <v>03</v>
      </c>
      <c r="C200" s="28" t="s">
        <v>3726</v>
      </c>
      <c r="D200" s="7" t="s">
        <v>2036</v>
      </c>
      <c r="E200" s="3" t="s">
        <v>200</v>
      </c>
      <c r="F200" s="2" t="s">
        <v>3</v>
      </c>
      <c r="G200" s="5">
        <v>3353000</v>
      </c>
      <c r="H200" s="29">
        <v>1</v>
      </c>
      <c r="I200" s="29">
        <f t="shared" si="7"/>
        <v>3353000</v>
      </c>
    </row>
    <row r="201" spans="2:9" ht="40.799999999999997" x14ac:dyDescent="0.25">
      <c r="B201" s="28" t="str">
        <f t="shared" si="6"/>
        <v>03</v>
      </c>
      <c r="C201" s="28" t="s">
        <v>3726</v>
      </c>
      <c r="D201" s="7" t="s">
        <v>2037</v>
      </c>
      <c r="E201" s="3" t="s">
        <v>201</v>
      </c>
      <c r="F201" s="2" t="s">
        <v>3</v>
      </c>
      <c r="G201" s="5">
        <v>5204000</v>
      </c>
      <c r="H201" s="29">
        <v>1</v>
      </c>
      <c r="I201" s="29">
        <f t="shared" si="7"/>
        <v>5204000</v>
      </c>
    </row>
    <row r="202" spans="2:9" ht="40.799999999999997" x14ac:dyDescent="0.25">
      <c r="B202" s="28" t="str">
        <f t="shared" si="6"/>
        <v>03</v>
      </c>
      <c r="C202" s="28" t="s">
        <v>3726</v>
      </c>
      <c r="D202" s="7" t="s">
        <v>2038</v>
      </c>
      <c r="E202" s="3" t="s">
        <v>202</v>
      </c>
      <c r="F202" s="2" t="s">
        <v>3</v>
      </c>
      <c r="G202" s="5">
        <v>4577000</v>
      </c>
      <c r="H202" s="29">
        <v>1</v>
      </c>
      <c r="I202" s="29">
        <f t="shared" si="7"/>
        <v>4577000</v>
      </c>
    </row>
    <row r="203" spans="2:9" ht="61.2" x14ac:dyDescent="0.25">
      <c r="B203" s="28" t="str">
        <f t="shared" si="6"/>
        <v>03</v>
      </c>
      <c r="C203" s="28" t="s">
        <v>3726</v>
      </c>
      <c r="D203" s="7" t="s">
        <v>2039</v>
      </c>
      <c r="E203" s="3" t="s">
        <v>203</v>
      </c>
      <c r="F203" s="2" t="s">
        <v>3</v>
      </c>
      <c r="G203" s="5">
        <v>5159000</v>
      </c>
      <c r="H203" s="29">
        <v>1</v>
      </c>
      <c r="I203" s="29">
        <f t="shared" si="7"/>
        <v>5159000</v>
      </c>
    </row>
    <row r="204" spans="2:9" ht="61.2" x14ac:dyDescent="0.25">
      <c r="B204" s="28" t="str">
        <f t="shared" si="6"/>
        <v>03</v>
      </c>
      <c r="C204" s="28" t="s">
        <v>3726</v>
      </c>
      <c r="D204" s="7" t="s">
        <v>2040</v>
      </c>
      <c r="E204" s="3" t="s">
        <v>204</v>
      </c>
      <c r="F204" s="2" t="s">
        <v>3</v>
      </c>
      <c r="G204" s="5">
        <v>6510000</v>
      </c>
      <c r="H204" s="29">
        <v>1</v>
      </c>
      <c r="I204" s="29">
        <f t="shared" si="7"/>
        <v>6510000</v>
      </c>
    </row>
    <row r="205" spans="2:9" ht="61.2" x14ac:dyDescent="0.25">
      <c r="B205" s="28" t="str">
        <f t="shared" si="6"/>
        <v>03</v>
      </c>
      <c r="C205" s="28" t="s">
        <v>3726</v>
      </c>
      <c r="D205" s="7" t="s">
        <v>2041</v>
      </c>
      <c r="E205" s="3" t="s">
        <v>205</v>
      </c>
      <c r="F205" s="2" t="s">
        <v>3</v>
      </c>
      <c r="G205" s="5">
        <v>6913000</v>
      </c>
      <c r="H205" s="29">
        <v>1</v>
      </c>
      <c r="I205" s="29">
        <f t="shared" si="7"/>
        <v>6913000</v>
      </c>
    </row>
    <row r="206" spans="2:9" ht="61.2" x14ac:dyDescent="0.25">
      <c r="B206" s="28" t="str">
        <f t="shared" si="6"/>
        <v>03</v>
      </c>
      <c r="C206" s="28" t="s">
        <v>3726</v>
      </c>
      <c r="D206" s="7" t="s">
        <v>2042</v>
      </c>
      <c r="E206" s="3" t="s">
        <v>206</v>
      </c>
      <c r="F206" s="2" t="s">
        <v>3</v>
      </c>
      <c r="G206" s="5">
        <v>5416000</v>
      </c>
      <c r="H206" s="29">
        <v>1</v>
      </c>
      <c r="I206" s="29">
        <f t="shared" si="7"/>
        <v>5416000</v>
      </c>
    </row>
    <row r="207" spans="2:9" ht="61.2" x14ac:dyDescent="0.25">
      <c r="B207" s="28" t="str">
        <f t="shared" si="6"/>
        <v>03</v>
      </c>
      <c r="C207" s="28" t="s">
        <v>3726</v>
      </c>
      <c r="D207" s="7" t="s">
        <v>2043</v>
      </c>
      <c r="E207" s="3" t="s">
        <v>207</v>
      </c>
      <c r="F207" s="2" t="s">
        <v>3</v>
      </c>
      <c r="G207" s="5">
        <v>6932000</v>
      </c>
      <c r="H207" s="29">
        <v>1</v>
      </c>
      <c r="I207" s="29">
        <f t="shared" si="7"/>
        <v>6932000</v>
      </c>
    </row>
    <row r="208" spans="2:9" ht="61.2" x14ac:dyDescent="0.25">
      <c r="B208" s="28" t="str">
        <f t="shared" si="6"/>
        <v>03</v>
      </c>
      <c r="C208" s="28" t="s">
        <v>3726</v>
      </c>
      <c r="D208" s="7" t="s">
        <v>2044</v>
      </c>
      <c r="E208" s="3" t="s">
        <v>208</v>
      </c>
      <c r="F208" s="2" t="s">
        <v>3</v>
      </c>
      <c r="G208" s="5">
        <v>5429000</v>
      </c>
      <c r="H208" s="29">
        <v>1</v>
      </c>
      <c r="I208" s="29">
        <f t="shared" si="7"/>
        <v>5429000</v>
      </c>
    </row>
    <row r="209" spans="2:9" ht="61.2" x14ac:dyDescent="0.25">
      <c r="B209" s="28" t="str">
        <f t="shared" si="6"/>
        <v>03</v>
      </c>
      <c r="C209" s="28" t="s">
        <v>3726</v>
      </c>
      <c r="D209" s="7" t="s">
        <v>2045</v>
      </c>
      <c r="E209" s="3" t="s">
        <v>209</v>
      </c>
      <c r="F209" s="2" t="s">
        <v>3</v>
      </c>
      <c r="G209" s="5">
        <v>6826000</v>
      </c>
      <c r="H209" s="29">
        <v>1</v>
      </c>
      <c r="I209" s="29">
        <f t="shared" si="7"/>
        <v>6826000</v>
      </c>
    </row>
    <row r="210" spans="2:9" ht="61.2" x14ac:dyDescent="0.25">
      <c r="B210" s="28" t="str">
        <f t="shared" si="6"/>
        <v>03</v>
      </c>
      <c r="C210" s="28" t="s">
        <v>3726</v>
      </c>
      <c r="D210" s="7" t="s">
        <v>2046</v>
      </c>
      <c r="E210" s="3" t="s">
        <v>210</v>
      </c>
      <c r="F210" s="2" t="s">
        <v>3</v>
      </c>
      <c r="G210" s="5">
        <v>7082000</v>
      </c>
      <c r="H210" s="29">
        <v>1</v>
      </c>
      <c r="I210" s="29">
        <f t="shared" si="7"/>
        <v>7082000</v>
      </c>
    </row>
    <row r="211" spans="2:9" ht="61.2" x14ac:dyDescent="0.25">
      <c r="B211" s="28" t="str">
        <f t="shared" si="6"/>
        <v>03</v>
      </c>
      <c r="C211" s="28" t="s">
        <v>3726</v>
      </c>
      <c r="D211" s="7" t="s">
        <v>2047</v>
      </c>
      <c r="E211" s="3" t="s">
        <v>211</v>
      </c>
      <c r="F211" s="2" t="s">
        <v>3</v>
      </c>
      <c r="G211" s="5">
        <v>5672000</v>
      </c>
      <c r="H211" s="29">
        <v>1</v>
      </c>
      <c r="I211" s="29">
        <f t="shared" si="7"/>
        <v>5672000</v>
      </c>
    </row>
    <row r="212" spans="2:9" ht="61.2" x14ac:dyDescent="0.25">
      <c r="B212" s="28" t="str">
        <f t="shared" si="6"/>
        <v>03</v>
      </c>
      <c r="C212" s="28" t="s">
        <v>3726</v>
      </c>
      <c r="D212" s="7" t="s">
        <v>2048</v>
      </c>
      <c r="E212" s="3" t="s">
        <v>212</v>
      </c>
      <c r="F212" s="2" t="s">
        <v>3</v>
      </c>
      <c r="G212" s="5">
        <v>7414000</v>
      </c>
      <c r="H212" s="29">
        <v>1</v>
      </c>
      <c r="I212" s="29">
        <f t="shared" si="7"/>
        <v>7414000</v>
      </c>
    </row>
    <row r="213" spans="2:9" ht="61.2" x14ac:dyDescent="0.25">
      <c r="B213" s="28" t="str">
        <f t="shared" si="6"/>
        <v>03</v>
      </c>
      <c r="C213" s="28" t="s">
        <v>3726</v>
      </c>
      <c r="D213" s="7" t="s">
        <v>2049</v>
      </c>
      <c r="E213" s="3" t="s">
        <v>213</v>
      </c>
      <c r="F213" s="2" t="s">
        <v>3</v>
      </c>
      <c r="G213" s="5">
        <v>5909000</v>
      </c>
      <c r="H213" s="29">
        <v>1</v>
      </c>
      <c r="I213" s="29">
        <f t="shared" si="7"/>
        <v>5909000</v>
      </c>
    </row>
    <row r="214" spans="2:9" ht="61.2" x14ac:dyDescent="0.25">
      <c r="B214" s="28" t="str">
        <f t="shared" si="6"/>
        <v>03</v>
      </c>
      <c r="C214" s="28" t="s">
        <v>3726</v>
      </c>
      <c r="D214" s="7" t="s">
        <v>2050</v>
      </c>
      <c r="E214" s="3" t="s">
        <v>214</v>
      </c>
      <c r="F214" s="2" t="s">
        <v>3</v>
      </c>
      <c r="G214" s="5">
        <v>9971000</v>
      </c>
      <c r="H214" s="29">
        <v>1</v>
      </c>
      <c r="I214" s="29">
        <f t="shared" si="7"/>
        <v>9971000</v>
      </c>
    </row>
    <row r="215" spans="2:9" ht="61.2" x14ac:dyDescent="0.25">
      <c r="B215" s="28" t="str">
        <f t="shared" si="6"/>
        <v>03</v>
      </c>
      <c r="C215" s="28" t="s">
        <v>3726</v>
      </c>
      <c r="D215" s="7" t="s">
        <v>2051</v>
      </c>
      <c r="E215" s="3" t="s">
        <v>215</v>
      </c>
      <c r="F215" s="2" t="s">
        <v>3</v>
      </c>
      <c r="G215" s="5">
        <v>7599000</v>
      </c>
      <c r="H215" s="29">
        <v>1</v>
      </c>
      <c r="I215" s="29">
        <f t="shared" si="7"/>
        <v>7599000</v>
      </c>
    </row>
    <row r="216" spans="2:9" ht="61.2" x14ac:dyDescent="0.25">
      <c r="B216" s="28" t="str">
        <f t="shared" si="6"/>
        <v>03</v>
      </c>
      <c r="C216" s="28" t="s">
        <v>3726</v>
      </c>
      <c r="D216" s="7" t="s">
        <v>2052</v>
      </c>
      <c r="E216" s="3" t="s">
        <v>216</v>
      </c>
      <c r="F216" s="2" t="s">
        <v>3</v>
      </c>
      <c r="G216" s="5">
        <v>7012000</v>
      </c>
      <c r="H216" s="29">
        <v>1</v>
      </c>
      <c r="I216" s="29">
        <f t="shared" si="7"/>
        <v>7012000</v>
      </c>
    </row>
    <row r="217" spans="2:9" ht="40.799999999999997" x14ac:dyDescent="0.25">
      <c r="B217" s="28" t="str">
        <f t="shared" si="6"/>
        <v>03</v>
      </c>
      <c r="C217" s="28" t="s">
        <v>3726</v>
      </c>
      <c r="D217" s="7" t="s">
        <v>2053</v>
      </c>
      <c r="E217" s="3" t="s">
        <v>217</v>
      </c>
      <c r="F217" s="2" t="s">
        <v>3</v>
      </c>
      <c r="G217" s="5">
        <v>8358000</v>
      </c>
      <c r="H217" s="29">
        <v>1</v>
      </c>
      <c r="I217" s="29">
        <f t="shared" si="7"/>
        <v>8358000</v>
      </c>
    </row>
    <row r="218" spans="2:9" ht="40.799999999999997" x14ac:dyDescent="0.25">
      <c r="B218" s="28" t="str">
        <f t="shared" si="6"/>
        <v>03</v>
      </c>
      <c r="C218" s="28" t="s">
        <v>3726</v>
      </c>
      <c r="D218" s="7" t="s">
        <v>2054</v>
      </c>
      <c r="E218" s="3" t="s">
        <v>218</v>
      </c>
      <c r="F218" s="2" t="s">
        <v>3</v>
      </c>
      <c r="G218" s="5">
        <v>9253000</v>
      </c>
      <c r="H218" s="29">
        <v>1</v>
      </c>
      <c r="I218" s="29">
        <f t="shared" si="7"/>
        <v>9253000</v>
      </c>
    </row>
    <row r="219" spans="2:9" ht="40.799999999999997" x14ac:dyDescent="0.25">
      <c r="B219" s="28" t="str">
        <f t="shared" si="6"/>
        <v>03</v>
      </c>
      <c r="C219" s="28" t="s">
        <v>3726</v>
      </c>
      <c r="D219" s="7" t="s">
        <v>2055</v>
      </c>
      <c r="E219" s="3" t="s">
        <v>219</v>
      </c>
      <c r="F219" s="2" t="s">
        <v>3</v>
      </c>
      <c r="G219" s="5">
        <v>11980000</v>
      </c>
      <c r="H219" s="29">
        <v>1</v>
      </c>
      <c r="I219" s="29">
        <f t="shared" si="7"/>
        <v>11980000</v>
      </c>
    </row>
    <row r="220" spans="2:9" ht="40.799999999999997" x14ac:dyDescent="0.25">
      <c r="B220" s="28" t="str">
        <f t="shared" si="6"/>
        <v>03</v>
      </c>
      <c r="C220" s="28" t="s">
        <v>3726</v>
      </c>
      <c r="D220" s="7" t="s">
        <v>2056</v>
      </c>
      <c r="E220" s="3" t="s">
        <v>220</v>
      </c>
      <c r="F220" s="2" t="s">
        <v>3</v>
      </c>
      <c r="G220" s="5">
        <v>0</v>
      </c>
      <c r="H220" s="29">
        <v>1</v>
      </c>
      <c r="I220" s="29">
        <f t="shared" si="7"/>
        <v>0</v>
      </c>
    </row>
    <row r="221" spans="2:9" ht="40.799999999999997" x14ac:dyDescent="0.25">
      <c r="B221" s="28" t="str">
        <f t="shared" si="6"/>
        <v>03</v>
      </c>
      <c r="C221" s="28" t="s">
        <v>3726</v>
      </c>
      <c r="D221" s="7" t="s">
        <v>2057</v>
      </c>
      <c r="E221" s="3" t="s">
        <v>221</v>
      </c>
      <c r="F221" s="2" t="s">
        <v>3</v>
      </c>
      <c r="G221" s="5">
        <v>0</v>
      </c>
      <c r="H221" s="29">
        <v>1</v>
      </c>
      <c r="I221" s="29">
        <f t="shared" si="7"/>
        <v>0</v>
      </c>
    </row>
    <row r="222" spans="2:9" ht="40.799999999999997" x14ac:dyDescent="0.25">
      <c r="B222" s="28" t="str">
        <f t="shared" si="6"/>
        <v>03</v>
      </c>
      <c r="C222" s="28" t="s">
        <v>3726</v>
      </c>
      <c r="D222" s="7" t="s">
        <v>2058</v>
      </c>
      <c r="E222" s="3" t="s">
        <v>222</v>
      </c>
      <c r="F222" s="2" t="s">
        <v>3</v>
      </c>
      <c r="G222" s="5">
        <v>11371000</v>
      </c>
      <c r="H222" s="29">
        <v>1</v>
      </c>
      <c r="I222" s="29">
        <f t="shared" si="7"/>
        <v>11371000</v>
      </c>
    </row>
    <row r="223" spans="2:9" ht="40.799999999999997" x14ac:dyDescent="0.25">
      <c r="B223" s="28" t="str">
        <f t="shared" si="6"/>
        <v>03</v>
      </c>
      <c r="C223" s="28" t="s">
        <v>3726</v>
      </c>
      <c r="D223" s="7" t="s">
        <v>2059</v>
      </c>
      <c r="E223" s="3" t="s">
        <v>223</v>
      </c>
      <c r="F223" s="2" t="s">
        <v>3</v>
      </c>
      <c r="G223" s="5">
        <v>18635000</v>
      </c>
      <c r="H223" s="29">
        <v>1</v>
      </c>
      <c r="I223" s="29">
        <f t="shared" si="7"/>
        <v>18635000</v>
      </c>
    </row>
    <row r="224" spans="2:9" ht="40.799999999999997" x14ac:dyDescent="0.25">
      <c r="B224" s="28" t="str">
        <f t="shared" si="6"/>
        <v>03</v>
      </c>
      <c r="C224" s="28" t="s">
        <v>3726</v>
      </c>
      <c r="D224" s="7" t="s">
        <v>2060</v>
      </c>
      <c r="E224" s="3" t="s">
        <v>224</v>
      </c>
      <c r="F224" s="2" t="s">
        <v>3</v>
      </c>
      <c r="G224" s="5">
        <v>13445000</v>
      </c>
      <c r="H224" s="29">
        <v>1</v>
      </c>
      <c r="I224" s="29">
        <f t="shared" si="7"/>
        <v>13445000</v>
      </c>
    </row>
    <row r="225" spans="2:9" ht="40.799999999999997" x14ac:dyDescent="0.25">
      <c r="B225" s="28" t="str">
        <f t="shared" si="6"/>
        <v>03</v>
      </c>
      <c r="C225" s="28" t="s">
        <v>3726</v>
      </c>
      <c r="D225" s="7" t="s">
        <v>2061</v>
      </c>
      <c r="E225" s="3" t="s">
        <v>225</v>
      </c>
      <c r="F225" s="2" t="s">
        <v>3</v>
      </c>
      <c r="G225" s="5">
        <v>14880000</v>
      </c>
      <c r="H225" s="29">
        <v>1</v>
      </c>
      <c r="I225" s="29">
        <f t="shared" si="7"/>
        <v>14880000</v>
      </c>
    </row>
    <row r="226" spans="2:9" ht="40.799999999999997" x14ac:dyDescent="0.25">
      <c r="B226" s="28" t="str">
        <f t="shared" si="6"/>
        <v>03</v>
      </c>
      <c r="C226" s="28" t="s">
        <v>3726</v>
      </c>
      <c r="D226" s="7" t="s">
        <v>2062</v>
      </c>
      <c r="E226" s="3" t="s">
        <v>226</v>
      </c>
      <c r="F226" s="2" t="s">
        <v>3</v>
      </c>
      <c r="G226" s="5">
        <v>16405000</v>
      </c>
      <c r="H226" s="29">
        <v>1</v>
      </c>
      <c r="I226" s="29">
        <f t="shared" si="7"/>
        <v>16405000</v>
      </c>
    </row>
    <row r="227" spans="2:9" ht="61.2" x14ac:dyDescent="0.25">
      <c r="B227" s="28" t="str">
        <f t="shared" si="6"/>
        <v>03</v>
      </c>
      <c r="C227" s="28" t="s">
        <v>3726</v>
      </c>
      <c r="D227" s="7" t="s">
        <v>2063</v>
      </c>
      <c r="E227" s="3" t="s">
        <v>227</v>
      </c>
      <c r="F227" s="2" t="s">
        <v>3</v>
      </c>
      <c r="G227" s="5">
        <v>1480000</v>
      </c>
      <c r="H227" s="29">
        <v>1</v>
      </c>
      <c r="I227" s="29">
        <f t="shared" si="7"/>
        <v>1480000</v>
      </c>
    </row>
    <row r="228" spans="2:9" ht="61.2" x14ac:dyDescent="0.25">
      <c r="B228" s="28" t="str">
        <f t="shared" si="6"/>
        <v>03</v>
      </c>
      <c r="C228" s="28" t="s">
        <v>3726</v>
      </c>
      <c r="D228" s="7" t="s">
        <v>2064</v>
      </c>
      <c r="E228" s="3" t="s">
        <v>228</v>
      </c>
      <c r="F228" s="2" t="s">
        <v>3</v>
      </c>
      <c r="G228" s="5">
        <v>1773000</v>
      </c>
      <c r="H228" s="29">
        <v>1</v>
      </c>
      <c r="I228" s="29">
        <f t="shared" si="7"/>
        <v>1773000</v>
      </c>
    </row>
    <row r="229" spans="2:9" ht="40.799999999999997" x14ac:dyDescent="0.25">
      <c r="B229" s="28" t="str">
        <f t="shared" si="6"/>
        <v>04</v>
      </c>
      <c r="C229" s="28" t="s">
        <v>3726</v>
      </c>
      <c r="D229" s="7" t="s">
        <v>2065</v>
      </c>
      <c r="E229" s="3" t="s">
        <v>229</v>
      </c>
      <c r="F229" s="2" t="s">
        <v>3</v>
      </c>
      <c r="G229" s="5">
        <v>7327000</v>
      </c>
      <c r="H229" s="29">
        <v>1</v>
      </c>
      <c r="I229" s="29">
        <f t="shared" si="7"/>
        <v>7327000</v>
      </c>
    </row>
    <row r="230" spans="2:9" ht="40.799999999999997" x14ac:dyDescent="0.25">
      <c r="B230" s="28" t="str">
        <f t="shared" si="6"/>
        <v>04</v>
      </c>
      <c r="C230" s="28" t="s">
        <v>3726</v>
      </c>
      <c r="D230" s="7" t="s">
        <v>2066</v>
      </c>
      <c r="E230" s="3" t="s">
        <v>230</v>
      </c>
      <c r="F230" s="2" t="s">
        <v>3</v>
      </c>
      <c r="G230" s="5">
        <v>7505000</v>
      </c>
      <c r="H230" s="29">
        <v>1</v>
      </c>
      <c r="I230" s="29">
        <f t="shared" si="7"/>
        <v>7505000</v>
      </c>
    </row>
    <row r="231" spans="2:9" ht="40.799999999999997" x14ac:dyDescent="0.25">
      <c r="B231" s="28" t="str">
        <f t="shared" si="6"/>
        <v>04</v>
      </c>
      <c r="C231" s="28" t="s">
        <v>3726</v>
      </c>
      <c r="D231" s="7" t="s">
        <v>2067</v>
      </c>
      <c r="E231" s="3" t="s">
        <v>231</v>
      </c>
      <c r="F231" s="2" t="s">
        <v>3</v>
      </c>
      <c r="G231" s="5">
        <v>7395000</v>
      </c>
      <c r="H231" s="29">
        <v>1</v>
      </c>
      <c r="I231" s="29">
        <f t="shared" si="7"/>
        <v>7395000</v>
      </c>
    </row>
    <row r="232" spans="2:9" ht="40.799999999999997" x14ac:dyDescent="0.25">
      <c r="B232" s="28" t="str">
        <f t="shared" si="6"/>
        <v>04</v>
      </c>
      <c r="C232" s="28" t="s">
        <v>3726</v>
      </c>
      <c r="D232" s="7" t="s">
        <v>2068</v>
      </c>
      <c r="E232" s="3" t="s">
        <v>232</v>
      </c>
      <c r="F232" s="2" t="s">
        <v>3</v>
      </c>
      <c r="G232" s="5">
        <v>9540000</v>
      </c>
      <c r="H232" s="29">
        <v>1</v>
      </c>
      <c r="I232" s="29">
        <f t="shared" si="7"/>
        <v>9540000</v>
      </c>
    </row>
    <row r="233" spans="2:9" ht="40.799999999999997" x14ac:dyDescent="0.25">
      <c r="B233" s="28" t="str">
        <f t="shared" si="6"/>
        <v>04</v>
      </c>
      <c r="C233" s="28" t="s">
        <v>3726</v>
      </c>
      <c r="D233" s="7" t="s">
        <v>2069</v>
      </c>
      <c r="E233" s="3" t="s">
        <v>233</v>
      </c>
      <c r="F233" s="2" t="s">
        <v>3</v>
      </c>
      <c r="G233" s="5">
        <v>9739000</v>
      </c>
      <c r="H233" s="29">
        <v>1</v>
      </c>
      <c r="I233" s="29">
        <f t="shared" si="7"/>
        <v>9739000</v>
      </c>
    </row>
    <row r="234" spans="2:9" ht="40.799999999999997" x14ac:dyDescent="0.25">
      <c r="B234" s="28" t="str">
        <f t="shared" si="6"/>
        <v>04</v>
      </c>
      <c r="C234" s="28" t="s">
        <v>3726</v>
      </c>
      <c r="D234" s="7" t="s">
        <v>2070</v>
      </c>
      <c r="E234" s="3" t="s">
        <v>234</v>
      </c>
      <c r="F234" s="2" t="s">
        <v>3</v>
      </c>
      <c r="G234" s="5">
        <v>13206000</v>
      </c>
      <c r="H234" s="29">
        <v>1</v>
      </c>
      <c r="I234" s="29">
        <f t="shared" si="7"/>
        <v>13206000</v>
      </c>
    </row>
    <row r="235" spans="2:9" ht="40.799999999999997" x14ac:dyDescent="0.25">
      <c r="B235" s="28" t="str">
        <f t="shared" si="6"/>
        <v>04</v>
      </c>
      <c r="C235" s="28" t="s">
        <v>3726</v>
      </c>
      <c r="D235" s="7" t="s">
        <v>2071</v>
      </c>
      <c r="E235" s="3" t="s">
        <v>235</v>
      </c>
      <c r="F235" s="2" t="s">
        <v>3</v>
      </c>
      <c r="G235" s="5">
        <v>14574000</v>
      </c>
      <c r="H235" s="29">
        <v>1</v>
      </c>
      <c r="I235" s="29">
        <f t="shared" si="7"/>
        <v>14574000</v>
      </c>
    </row>
    <row r="236" spans="2:9" ht="40.799999999999997" x14ac:dyDescent="0.25">
      <c r="B236" s="28" t="str">
        <f t="shared" si="6"/>
        <v>04</v>
      </c>
      <c r="C236" s="28" t="s">
        <v>3726</v>
      </c>
      <c r="D236" s="7" t="s">
        <v>2072</v>
      </c>
      <c r="E236" s="3" t="s">
        <v>236</v>
      </c>
      <c r="F236" s="2" t="s">
        <v>3</v>
      </c>
      <c r="G236" s="5">
        <v>17463000</v>
      </c>
      <c r="H236" s="29">
        <v>1</v>
      </c>
      <c r="I236" s="29">
        <f t="shared" si="7"/>
        <v>17463000</v>
      </c>
    </row>
    <row r="237" spans="2:9" ht="40.799999999999997" x14ac:dyDescent="0.25">
      <c r="B237" s="28" t="str">
        <f t="shared" si="6"/>
        <v>04</v>
      </c>
      <c r="C237" s="28" t="s">
        <v>3726</v>
      </c>
      <c r="D237" s="7" t="s">
        <v>2073</v>
      </c>
      <c r="E237" s="3" t="s">
        <v>237</v>
      </c>
      <c r="F237" s="2" t="s">
        <v>3</v>
      </c>
      <c r="G237" s="5">
        <v>17882000</v>
      </c>
      <c r="H237" s="29">
        <v>1</v>
      </c>
      <c r="I237" s="29">
        <f t="shared" si="7"/>
        <v>17882000</v>
      </c>
    </row>
    <row r="238" spans="2:9" ht="40.799999999999997" x14ac:dyDescent="0.25">
      <c r="B238" s="28" t="str">
        <f t="shared" si="6"/>
        <v>04</v>
      </c>
      <c r="C238" s="28" t="s">
        <v>3726</v>
      </c>
      <c r="D238" s="7" t="s">
        <v>2074</v>
      </c>
      <c r="E238" s="3" t="s">
        <v>238</v>
      </c>
      <c r="F238" s="2" t="s">
        <v>3</v>
      </c>
      <c r="G238" s="5">
        <v>19650000</v>
      </c>
      <c r="H238" s="29">
        <v>1</v>
      </c>
      <c r="I238" s="29">
        <f t="shared" si="7"/>
        <v>19650000</v>
      </c>
    </row>
    <row r="239" spans="2:9" ht="40.799999999999997" x14ac:dyDescent="0.25">
      <c r="B239" s="28" t="str">
        <f t="shared" si="6"/>
        <v>04</v>
      </c>
      <c r="C239" s="28" t="s">
        <v>3726</v>
      </c>
      <c r="D239" s="7" t="s">
        <v>2075</v>
      </c>
      <c r="E239" s="3" t="s">
        <v>239</v>
      </c>
      <c r="F239" s="2" t="s">
        <v>3</v>
      </c>
      <c r="G239" s="5">
        <v>22797000</v>
      </c>
      <c r="H239" s="29">
        <v>1</v>
      </c>
      <c r="I239" s="29">
        <f t="shared" si="7"/>
        <v>22797000</v>
      </c>
    </row>
    <row r="240" spans="2:9" ht="40.799999999999997" x14ac:dyDescent="0.25">
      <c r="B240" s="28" t="str">
        <f t="shared" si="6"/>
        <v>04</v>
      </c>
      <c r="C240" s="28" t="s">
        <v>3726</v>
      </c>
      <c r="D240" s="7" t="s">
        <v>2076</v>
      </c>
      <c r="E240" s="3" t="s">
        <v>240</v>
      </c>
      <c r="F240" s="2" t="s">
        <v>3</v>
      </c>
      <c r="G240" s="5">
        <v>2989000</v>
      </c>
      <c r="H240" s="29">
        <v>1</v>
      </c>
      <c r="I240" s="29">
        <f t="shared" si="7"/>
        <v>2989000</v>
      </c>
    </row>
    <row r="241" spans="2:9" ht="40.799999999999997" x14ac:dyDescent="0.25">
      <c r="B241" s="28" t="str">
        <f t="shared" si="6"/>
        <v>04</v>
      </c>
      <c r="C241" s="28" t="s">
        <v>3726</v>
      </c>
      <c r="D241" s="7" t="s">
        <v>2077</v>
      </c>
      <c r="E241" s="3" t="s">
        <v>241</v>
      </c>
      <c r="F241" s="2" t="s">
        <v>3</v>
      </c>
      <c r="G241" s="5">
        <v>3328000</v>
      </c>
      <c r="H241" s="29">
        <v>1</v>
      </c>
      <c r="I241" s="29">
        <f t="shared" si="7"/>
        <v>3328000</v>
      </c>
    </row>
    <row r="242" spans="2:9" ht="40.799999999999997" x14ac:dyDescent="0.25">
      <c r="B242" s="28" t="str">
        <f t="shared" si="6"/>
        <v>04</v>
      </c>
      <c r="C242" s="28" t="s">
        <v>3726</v>
      </c>
      <c r="D242" s="7" t="s">
        <v>2078</v>
      </c>
      <c r="E242" s="3" t="s">
        <v>242</v>
      </c>
      <c r="F242" s="2" t="s">
        <v>3</v>
      </c>
      <c r="G242" s="5">
        <v>3667000</v>
      </c>
      <c r="H242" s="29">
        <v>1</v>
      </c>
      <c r="I242" s="29">
        <f t="shared" si="7"/>
        <v>3667000</v>
      </c>
    </row>
    <row r="243" spans="2:9" ht="40.799999999999997" x14ac:dyDescent="0.25">
      <c r="B243" s="28" t="str">
        <f t="shared" si="6"/>
        <v>04</v>
      </c>
      <c r="C243" s="28" t="s">
        <v>3726</v>
      </c>
      <c r="D243" s="7" t="s">
        <v>2079</v>
      </c>
      <c r="E243" s="3" t="s">
        <v>243</v>
      </c>
      <c r="F243" s="2" t="s">
        <v>3</v>
      </c>
      <c r="G243" s="5">
        <v>3779000</v>
      </c>
      <c r="H243" s="29">
        <v>1</v>
      </c>
      <c r="I243" s="29">
        <f t="shared" si="7"/>
        <v>3779000</v>
      </c>
    </row>
    <row r="244" spans="2:9" ht="40.799999999999997" x14ac:dyDescent="0.25">
      <c r="B244" s="28" t="str">
        <f t="shared" si="6"/>
        <v>04</v>
      </c>
      <c r="C244" s="28" t="s">
        <v>3726</v>
      </c>
      <c r="D244" s="7" t="s">
        <v>2080</v>
      </c>
      <c r="E244" s="3" t="s">
        <v>244</v>
      </c>
      <c r="F244" s="2" t="s">
        <v>3</v>
      </c>
      <c r="G244" s="5">
        <v>0</v>
      </c>
      <c r="H244" s="29">
        <v>1</v>
      </c>
      <c r="I244" s="29">
        <f t="shared" si="7"/>
        <v>0</v>
      </c>
    </row>
    <row r="245" spans="2:9" ht="40.799999999999997" x14ac:dyDescent="0.25">
      <c r="B245" s="28" t="str">
        <f t="shared" si="6"/>
        <v>04</v>
      </c>
      <c r="C245" s="28" t="s">
        <v>3726</v>
      </c>
      <c r="D245" s="7" t="s">
        <v>2081</v>
      </c>
      <c r="E245" s="3" t="s">
        <v>245</v>
      </c>
      <c r="F245" s="2" t="s">
        <v>3</v>
      </c>
      <c r="G245" s="5">
        <v>5745000</v>
      </c>
      <c r="H245" s="29">
        <v>1</v>
      </c>
      <c r="I245" s="29">
        <f t="shared" si="7"/>
        <v>5745000</v>
      </c>
    </row>
    <row r="246" spans="2:9" ht="40.799999999999997" x14ac:dyDescent="0.25">
      <c r="B246" s="28" t="str">
        <f t="shared" si="6"/>
        <v>04</v>
      </c>
      <c r="C246" s="28" t="s">
        <v>3726</v>
      </c>
      <c r="D246" s="7" t="s">
        <v>2082</v>
      </c>
      <c r="E246" s="3" t="s">
        <v>246</v>
      </c>
      <c r="F246" s="2" t="s">
        <v>3</v>
      </c>
      <c r="G246" s="5">
        <v>8347000</v>
      </c>
      <c r="H246" s="29">
        <v>1</v>
      </c>
      <c r="I246" s="29">
        <f t="shared" si="7"/>
        <v>8347000</v>
      </c>
    </row>
    <row r="247" spans="2:9" ht="81.599999999999994" x14ac:dyDescent="0.25">
      <c r="B247" s="28" t="str">
        <f t="shared" si="6"/>
        <v>05</v>
      </c>
      <c r="C247" s="28" t="s">
        <v>3726</v>
      </c>
      <c r="D247" s="7" t="s">
        <v>2083</v>
      </c>
      <c r="E247" s="3" t="s">
        <v>247</v>
      </c>
      <c r="F247" s="2" t="s">
        <v>3</v>
      </c>
      <c r="G247" s="5">
        <v>0</v>
      </c>
      <c r="H247" s="29">
        <v>1</v>
      </c>
      <c r="I247" s="29">
        <f t="shared" si="7"/>
        <v>0</v>
      </c>
    </row>
    <row r="248" spans="2:9" ht="102" x14ac:dyDescent="0.25">
      <c r="B248" s="28" t="str">
        <f t="shared" si="6"/>
        <v>05</v>
      </c>
      <c r="C248" s="28" t="s">
        <v>3726</v>
      </c>
      <c r="D248" s="7" t="s">
        <v>2084</v>
      </c>
      <c r="E248" s="3" t="s">
        <v>248</v>
      </c>
      <c r="F248" s="2" t="s">
        <v>3</v>
      </c>
      <c r="G248" s="5">
        <v>6040000</v>
      </c>
      <c r="H248" s="29">
        <v>1</v>
      </c>
      <c r="I248" s="29">
        <f t="shared" si="7"/>
        <v>6040000</v>
      </c>
    </row>
    <row r="249" spans="2:9" ht="102" x14ac:dyDescent="0.25">
      <c r="B249" s="28" t="str">
        <f t="shared" si="6"/>
        <v>05</v>
      </c>
      <c r="C249" s="28" t="s">
        <v>3726</v>
      </c>
      <c r="D249" s="7" t="s">
        <v>2085</v>
      </c>
      <c r="E249" s="3" t="s">
        <v>249</v>
      </c>
      <c r="F249" s="2" t="s">
        <v>3</v>
      </c>
      <c r="G249" s="5">
        <v>5447000</v>
      </c>
      <c r="H249" s="29">
        <v>1</v>
      </c>
      <c r="I249" s="29">
        <f t="shared" si="7"/>
        <v>5447000</v>
      </c>
    </row>
    <row r="250" spans="2:9" ht="40.799999999999997" x14ac:dyDescent="0.25">
      <c r="B250" s="28" t="str">
        <f t="shared" si="6"/>
        <v>05</v>
      </c>
      <c r="C250" s="28" t="s">
        <v>3726</v>
      </c>
      <c r="D250" s="7" t="s">
        <v>2086</v>
      </c>
      <c r="E250" s="3" t="s">
        <v>250</v>
      </c>
      <c r="F250" s="2" t="s">
        <v>3</v>
      </c>
      <c r="G250" s="5">
        <v>0</v>
      </c>
      <c r="H250" s="29">
        <v>1</v>
      </c>
      <c r="I250" s="29">
        <f t="shared" si="7"/>
        <v>0</v>
      </c>
    </row>
    <row r="251" spans="2:9" ht="40.799999999999997" x14ac:dyDescent="0.25">
      <c r="B251" s="28" t="str">
        <f t="shared" si="6"/>
        <v>05</v>
      </c>
      <c r="C251" s="28" t="s">
        <v>3726</v>
      </c>
      <c r="D251" s="7" t="s">
        <v>2087</v>
      </c>
      <c r="E251" s="3" t="s">
        <v>251</v>
      </c>
      <c r="F251" s="2" t="s">
        <v>3</v>
      </c>
      <c r="G251" s="5">
        <v>3471000</v>
      </c>
      <c r="H251" s="29">
        <v>1</v>
      </c>
      <c r="I251" s="29">
        <f t="shared" si="7"/>
        <v>3471000</v>
      </c>
    </row>
    <row r="252" spans="2:9" ht="40.799999999999997" x14ac:dyDescent="0.25">
      <c r="B252" s="28" t="str">
        <f t="shared" si="6"/>
        <v>05</v>
      </c>
      <c r="C252" s="28" t="s">
        <v>3726</v>
      </c>
      <c r="D252" s="7" t="s">
        <v>2088</v>
      </c>
      <c r="E252" s="3" t="s">
        <v>252</v>
      </c>
      <c r="F252" s="2" t="s">
        <v>3</v>
      </c>
      <c r="G252" s="5">
        <v>2823000</v>
      </c>
      <c r="H252" s="29">
        <v>1</v>
      </c>
      <c r="I252" s="29">
        <f t="shared" si="7"/>
        <v>2823000</v>
      </c>
    </row>
    <row r="253" spans="2:9" ht="40.799999999999997" x14ac:dyDescent="0.25">
      <c r="B253" s="28" t="str">
        <f t="shared" si="6"/>
        <v>05</v>
      </c>
      <c r="C253" s="28" t="s">
        <v>3726</v>
      </c>
      <c r="D253" s="7" t="s">
        <v>2089</v>
      </c>
      <c r="E253" s="3" t="s">
        <v>253</v>
      </c>
      <c r="F253" s="2" t="s">
        <v>3</v>
      </c>
      <c r="G253" s="5">
        <v>3892000</v>
      </c>
      <c r="H253" s="29">
        <v>1</v>
      </c>
      <c r="I253" s="29">
        <f t="shared" si="7"/>
        <v>3892000</v>
      </c>
    </row>
    <row r="254" spans="2:9" ht="40.799999999999997" x14ac:dyDescent="0.25">
      <c r="B254" s="28" t="str">
        <f t="shared" si="6"/>
        <v>05</v>
      </c>
      <c r="C254" s="28" t="s">
        <v>3726</v>
      </c>
      <c r="D254" s="7" t="s">
        <v>2090</v>
      </c>
      <c r="E254" s="3" t="s">
        <v>254</v>
      </c>
      <c r="F254" s="2" t="s">
        <v>3</v>
      </c>
      <c r="G254" s="5">
        <v>10918000</v>
      </c>
      <c r="H254" s="29">
        <v>1</v>
      </c>
      <c r="I254" s="29">
        <f t="shared" si="7"/>
        <v>10918000</v>
      </c>
    </row>
    <row r="255" spans="2:9" ht="40.799999999999997" x14ac:dyDescent="0.25">
      <c r="B255" s="28" t="str">
        <f t="shared" si="6"/>
        <v>05</v>
      </c>
      <c r="C255" s="28" t="s">
        <v>3726</v>
      </c>
      <c r="D255" s="7" t="s">
        <v>2091</v>
      </c>
      <c r="E255" s="3" t="s">
        <v>255</v>
      </c>
      <c r="F255" s="2" t="s">
        <v>3</v>
      </c>
      <c r="G255" s="5">
        <v>10750000</v>
      </c>
      <c r="H255" s="29">
        <v>1</v>
      </c>
      <c r="I255" s="29">
        <f t="shared" si="7"/>
        <v>10750000</v>
      </c>
    </row>
    <row r="256" spans="2:9" ht="40.799999999999997" x14ac:dyDescent="0.25">
      <c r="B256" s="28" t="str">
        <f t="shared" si="6"/>
        <v>05</v>
      </c>
      <c r="C256" s="28" t="s">
        <v>3726</v>
      </c>
      <c r="D256" s="7" t="s">
        <v>2092</v>
      </c>
      <c r="E256" s="3" t="s">
        <v>256</v>
      </c>
      <c r="F256" s="2" t="s">
        <v>3</v>
      </c>
      <c r="G256" s="5">
        <v>9858000</v>
      </c>
      <c r="H256" s="29">
        <v>1</v>
      </c>
      <c r="I256" s="29">
        <f t="shared" si="7"/>
        <v>9858000</v>
      </c>
    </row>
    <row r="257" spans="2:9" ht="40.799999999999997" x14ac:dyDescent="0.25">
      <c r="B257" s="28" t="str">
        <f t="shared" si="6"/>
        <v>05</v>
      </c>
      <c r="C257" s="28" t="s">
        <v>3726</v>
      </c>
      <c r="D257" s="7" t="s">
        <v>2093</v>
      </c>
      <c r="E257" s="3" t="s">
        <v>257</v>
      </c>
      <c r="F257" s="2" t="s">
        <v>3</v>
      </c>
      <c r="G257" s="5">
        <v>9457000</v>
      </c>
      <c r="H257" s="29">
        <v>1</v>
      </c>
      <c r="I257" s="29">
        <f t="shared" si="7"/>
        <v>9457000</v>
      </c>
    </row>
    <row r="258" spans="2:9" ht="40.799999999999997" x14ac:dyDescent="0.25">
      <c r="B258" s="28" t="str">
        <f t="shared" si="6"/>
        <v>05</v>
      </c>
      <c r="C258" s="28" t="s">
        <v>3726</v>
      </c>
      <c r="D258" s="7" t="s">
        <v>2094</v>
      </c>
      <c r="E258" s="3" t="s">
        <v>258</v>
      </c>
      <c r="F258" s="2" t="s">
        <v>3</v>
      </c>
      <c r="G258" s="5">
        <v>9785000</v>
      </c>
      <c r="H258" s="29">
        <v>1</v>
      </c>
      <c r="I258" s="29">
        <f t="shared" si="7"/>
        <v>9785000</v>
      </c>
    </row>
    <row r="259" spans="2:9" ht="40.799999999999997" x14ac:dyDescent="0.25">
      <c r="B259" s="28" t="str">
        <f t="shared" si="6"/>
        <v>05</v>
      </c>
      <c r="C259" s="28" t="s">
        <v>3726</v>
      </c>
      <c r="D259" s="7" t="s">
        <v>2095</v>
      </c>
      <c r="E259" s="3" t="s">
        <v>259</v>
      </c>
      <c r="F259" s="2" t="s">
        <v>3</v>
      </c>
      <c r="G259" s="5">
        <v>9343000</v>
      </c>
      <c r="H259" s="29">
        <v>1</v>
      </c>
      <c r="I259" s="29">
        <f t="shared" si="7"/>
        <v>9343000</v>
      </c>
    </row>
    <row r="260" spans="2:9" ht="40.799999999999997" x14ac:dyDescent="0.25">
      <c r="B260" s="28" t="str">
        <f t="shared" si="6"/>
        <v>05</v>
      </c>
      <c r="C260" s="28" t="s">
        <v>3726</v>
      </c>
      <c r="D260" s="7" t="s">
        <v>2096</v>
      </c>
      <c r="E260" s="3" t="s">
        <v>260</v>
      </c>
      <c r="F260" s="2" t="s">
        <v>3</v>
      </c>
      <c r="G260" s="5">
        <v>9138000</v>
      </c>
      <c r="H260" s="29">
        <v>1</v>
      </c>
      <c r="I260" s="29">
        <f t="shared" si="7"/>
        <v>9138000</v>
      </c>
    </row>
    <row r="261" spans="2:9" ht="40.799999999999997" x14ac:dyDescent="0.25">
      <c r="B261" s="28" t="str">
        <f t="shared" ref="B261:B324" si="8">LEFT(D261,2)</f>
        <v>05</v>
      </c>
      <c r="C261" s="28" t="s">
        <v>3726</v>
      </c>
      <c r="D261" s="7" t="s">
        <v>2097</v>
      </c>
      <c r="E261" s="3" t="s">
        <v>261</v>
      </c>
      <c r="F261" s="2" t="s">
        <v>3</v>
      </c>
      <c r="G261" s="5">
        <v>9654000</v>
      </c>
      <c r="H261" s="29">
        <v>1</v>
      </c>
      <c r="I261" s="29">
        <f t="shared" ref="I261:I324" si="9">H261*G261</f>
        <v>9654000</v>
      </c>
    </row>
    <row r="262" spans="2:9" ht="40.799999999999997" x14ac:dyDescent="0.25">
      <c r="B262" s="28" t="str">
        <f t="shared" si="8"/>
        <v>05</v>
      </c>
      <c r="C262" s="28" t="s">
        <v>3726</v>
      </c>
      <c r="D262" s="7" t="s">
        <v>2098</v>
      </c>
      <c r="E262" s="3" t="s">
        <v>262</v>
      </c>
      <c r="F262" s="2" t="s">
        <v>3</v>
      </c>
      <c r="G262" s="5">
        <v>9136000</v>
      </c>
      <c r="H262" s="29">
        <v>1</v>
      </c>
      <c r="I262" s="29">
        <f t="shared" si="9"/>
        <v>9136000</v>
      </c>
    </row>
    <row r="263" spans="2:9" ht="40.799999999999997" x14ac:dyDescent="0.25">
      <c r="B263" s="28" t="str">
        <f t="shared" si="8"/>
        <v>05</v>
      </c>
      <c r="C263" s="28" t="s">
        <v>3726</v>
      </c>
      <c r="D263" s="7" t="s">
        <v>2099</v>
      </c>
      <c r="E263" s="3" t="s">
        <v>263</v>
      </c>
      <c r="F263" s="2" t="s">
        <v>3</v>
      </c>
      <c r="G263" s="5">
        <v>9098000</v>
      </c>
      <c r="H263" s="29">
        <v>1</v>
      </c>
      <c r="I263" s="29">
        <f t="shared" si="9"/>
        <v>9098000</v>
      </c>
    </row>
    <row r="264" spans="2:9" ht="40.799999999999997" x14ac:dyDescent="0.25">
      <c r="B264" s="28" t="str">
        <f t="shared" si="8"/>
        <v>05</v>
      </c>
      <c r="C264" s="28" t="s">
        <v>3726</v>
      </c>
      <c r="D264" s="7" t="s">
        <v>2100</v>
      </c>
      <c r="E264" s="3" t="s">
        <v>264</v>
      </c>
      <c r="F264" s="2" t="s">
        <v>3</v>
      </c>
      <c r="G264" s="5">
        <v>9430000</v>
      </c>
      <c r="H264" s="29">
        <v>1</v>
      </c>
      <c r="I264" s="29">
        <f t="shared" si="9"/>
        <v>9430000</v>
      </c>
    </row>
    <row r="265" spans="2:9" ht="40.799999999999997" x14ac:dyDescent="0.25">
      <c r="B265" s="28" t="str">
        <f t="shared" si="8"/>
        <v>05</v>
      </c>
      <c r="C265" s="28" t="s">
        <v>3726</v>
      </c>
      <c r="D265" s="7" t="s">
        <v>2101</v>
      </c>
      <c r="E265" s="3" t="s">
        <v>265</v>
      </c>
      <c r="F265" s="2" t="s">
        <v>3</v>
      </c>
      <c r="G265" s="5">
        <v>8993000</v>
      </c>
      <c r="H265" s="29">
        <v>1</v>
      </c>
      <c r="I265" s="29">
        <f t="shared" si="9"/>
        <v>8993000</v>
      </c>
    </row>
    <row r="266" spans="2:9" ht="40.799999999999997" x14ac:dyDescent="0.25">
      <c r="B266" s="28" t="str">
        <f t="shared" si="8"/>
        <v>05</v>
      </c>
      <c r="C266" s="28" t="s">
        <v>3726</v>
      </c>
      <c r="D266" s="7" t="s">
        <v>2102</v>
      </c>
      <c r="E266" s="3" t="s">
        <v>266</v>
      </c>
      <c r="F266" s="2" t="s">
        <v>3</v>
      </c>
      <c r="G266" s="5">
        <v>9095000</v>
      </c>
      <c r="H266" s="29">
        <v>1</v>
      </c>
      <c r="I266" s="29">
        <f t="shared" si="9"/>
        <v>9095000</v>
      </c>
    </row>
    <row r="267" spans="2:9" ht="61.2" x14ac:dyDescent="0.25">
      <c r="B267" s="28" t="str">
        <f t="shared" si="8"/>
        <v>05</v>
      </c>
      <c r="C267" s="28" t="s">
        <v>3726</v>
      </c>
      <c r="D267" s="7" t="s">
        <v>2103</v>
      </c>
      <c r="E267" s="3" t="s">
        <v>267</v>
      </c>
      <c r="F267" s="2" t="s">
        <v>3</v>
      </c>
      <c r="G267" s="5">
        <v>4197000</v>
      </c>
      <c r="H267" s="29">
        <v>1</v>
      </c>
      <c r="I267" s="29">
        <f t="shared" si="9"/>
        <v>4197000</v>
      </c>
    </row>
    <row r="268" spans="2:9" ht="61.2" x14ac:dyDescent="0.25">
      <c r="B268" s="28" t="str">
        <f t="shared" si="8"/>
        <v>05</v>
      </c>
      <c r="C268" s="28" t="s">
        <v>3726</v>
      </c>
      <c r="D268" s="7" t="s">
        <v>2104</v>
      </c>
      <c r="E268" s="3" t="s">
        <v>268</v>
      </c>
      <c r="F268" s="2" t="s">
        <v>3</v>
      </c>
      <c r="G268" s="5">
        <v>5670000</v>
      </c>
      <c r="H268" s="29">
        <v>1</v>
      </c>
      <c r="I268" s="29">
        <f t="shared" si="9"/>
        <v>5670000</v>
      </c>
    </row>
    <row r="269" spans="2:9" ht="61.2" x14ac:dyDescent="0.25">
      <c r="B269" s="28" t="str">
        <f t="shared" si="8"/>
        <v>05</v>
      </c>
      <c r="C269" s="28" t="s">
        <v>3726</v>
      </c>
      <c r="D269" s="7" t="s">
        <v>2105</v>
      </c>
      <c r="E269" s="3" t="s">
        <v>269</v>
      </c>
      <c r="F269" s="2" t="s">
        <v>3</v>
      </c>
      <c r="G269" s="5">
        <v>7214000</v>
      </c>
      <c r="H269" s="29">
        <v>1</v>
      </c>
      <c r="I269" s="29">
        <f t="shared" si="9"/>
        <v>7214000</v>
      </c>
    </row>
    <row r="270" spans="2:9" ht="81.599999999999994" x14ac:dyDescent="0.25">
      <c r="B270" s="28" t="str">
        <f t="shared" si="8"/>
        <v>05</v>
      </c>
      <c r="C270" s="28" t="s">
        <v>3726</v>
      </c>
      <c r="D270" s="7" t="s">
        <v>2106</v>
      </c>
      <c r="E270" s="3" t="s">
        <v>270</v>
      </c>
      <c r="F270" s="2" t="s">
        <v>3</v>
      </c>
      <c r="G270" s="5">
        <v>8799000</v>
      </c>
      <c r="H270" s="29">
        <v>1</v>
      </c>
      <c r="I270" s="29">
        <f t="shared" si="9"/>
        <v>8799000</v>
      </c>
    </row>
    <row r="271" spans="2:9" ht="61.2" x14ac:dyDescent="0.25">
      <c r="B271" s="28" t="str">
        <f t="shared" si="8"/>
        <v>05</v>
      </c>
      <c r="C271" s="28" t="s">
        <v>3726</v>
      </c>
      <c r="D271" s="7" t="s">
        <v>2107</v>
      </c>
      <c r="E271" s="3" t="s">
        <v>271</v>
      </c>
      <c r="F271" s="2" t="s">
        <v>3</v>
      </c>
      <c r="G271" s="5">
        <v>6045000</v>
      </c>
      <c r="H271" s="29">
        <v>1</v>
      </c>
      <c r="I271" s="29">
        <f t="shared" si="9"/>
        <v>6045000</v>
      </c>
    </row>
    <row r="272" spans="2:9" ht="61.2" x14ac:dyDescent="0.25">
      <c r="B272" s="28" t="str">
        <f t="shared" si="8"/>
        <v>05</v>
      </c>
      <c r="C272" s="28" t="s">
        <v>3726</v>
      </c>
      <c r="D272" s="7" t="s">
        <v>2108</v>
      </c>
      <c r="E272" s="3" t="s">
        <v>272</v>
      </c>
      <c r="F272" s="2" t="s">
        <v>3</v>
      </c>
      <c r="G272" s="5">
        <v>9564000</v>
      </c>
      <c r="H272" s="29">
        <v>1</v>
      </c>
      <c r="I272" s="29">
        <f t="shared" si="9"/>
        <v>9564000</v>
      </c>
    </row>
    <row r="273" spans="2:9" ht="61.2" x14ac:dyDescent="0.25">
      <c r="B273" s="28" t="str">
        <f t="shared" si="8"/>
        <v>05</v>
      </c>
      <c r="C273" s="28" t="s">
        <v>3726</v>
      </c>
      <c r="D273" s="7" t="s">
        <v>2109</v>
      </c>
      <c r="E273" s="3" t="s">
        <v>273</v>
      </c>
      <c r="F273" s="2" t="s">
        <v>3</v>
      </c>
      <c r="G273" s="5">
        <v>13440000</v>
      </c>
      <c r="H273" s="29">
        <v>1</v>
      </c>
      <c r="I273" s="29">
        <f t="shared" si="9"/>
        <v>13440000</v>
      </c>
    </row>
    <row r="274" spans="2:9" ht="61.2" x14ac:dyDescent="0.25">
      <c r="B274" s="28" t="str">
        <f t="shared" si="8"/>
        <v>05</v>
      </c>
      <c r="C274" s="28" t="s">
        <v>3726</v>
      </c>
      <c r="D274" s="7" t="s">
        <v>2110</v>
      </c>
      <c r="E274" s="3" t="s">
        <v>274</v>
      </c>
      <c r="F274" s="2" t="s">
        <v>3</v>
      </c>
      <c r="G274" s="5">
        <v>18183000</v>
      </c>
      <c r="H274" s="29">
        <v>1</v>
      </c>
      <c r="I274" s="29">
        <f t="shared" si="9"/>
        <v>18183000</v>
      </c>
    </row>
    <row r="275" spans="2:9" ht="61.2" x14ac:dyDescent="0.25">
      <c r="B275" s="28" t="str">
        <f t="shared" si="8"/>
        <v>05</v>
      </c>
      <c r="C275" s="28" t="s">
        <v>3726</v>
      </c>
      <c r="D275" s="7" t="s">
        <v>2111</v>
      </c>
      <c r="E275" s="3" t="s">
        <v>275</v>
      </c>
      <c r="F275" s="2" t="s">
        <v>3</v>
      </c>
      <c r="G275" s="5">
        <v>4714000</v>
      </c>
      <c r="H275" s="29">
        <v>1</v>
      </c>
      <c r="I275" s="29">
        <f t="shared" si="9"/>
        <v>4714000</v>
      </c>
    </row>
    <row r="276" spans="2:9" ht="61.2" x14ac:dyDescent="0.25">
      <c r="B276" s="28" t="str">
        <f t="shared" si="8"/>
        <v>05</v>
      </c>
      <c r="C276" s="28" t="s">
        <v>3726</v>
      </c>
      <c r="D276" s="7" t="s">
        <v>2112</v>
      </c>
      <c r="E276" s="3" t="s">
        <v>276</v>
      </c>
      <c r="F276" s="2" t="s">
        <v>3</v>
      </c>
      <c r="G276" s="5">
        <v>6088000</v>
      </c>
      <c r="H276" s="29">
        <v>1</v>
      </c>
      <c r="I276" s="29">
        <f t="shared" si="9"/>
        <v>6088000</v>
      </c>
    </row>
    <row r="277" spans="2:9" ht="61.2" x14ac:dyDescent="0.25">
      <c r="B277" s="28" t="str">
        <f t="shared" si="8"/>
        <v>05</v>
      </c>
      <c r="C277" s="28" t="s">
        <v>3726</v>
      </c>
      <c r="D277" s="7" t="s">
        <v>2113</v>
      </c>
      <c r="E277" s="3" t="s">
        <v>277</v>
      </c>
      <c r="F277" s="2" t="s">
        <v>3</v>
      </c>
      <c r="G277" s="5">
        <v>8019000</v>
      </c>
      <c r="H277" s="29">
        <v>1</v>
      </c>
      <c r="I277" s="29">
        <f t="shared" si="9"/>
        <v>8019000</v>
      </c>
    </row>
    <row r="278" spans="2:9" ht="81.599999999999994" x14ac:dyDescent="0.25">
      <c r="B278" s="28" t="str">
        <f t="shared" si="8"/>
        <v>05</v>
      </c>
      <c r="C278" s="28" t="s">
        <v>3726</v>
      </c>
      <c r="D278" s="7" t="s">
        <v>2114</v>
      </c>
      <c r="E278" s="3" t="s">
        <v>278</v>
      </c>
      <c r="F278" s="2" t="s">
        <v>3</v>
      </c>
      <c r="G278" s="5">
        <v>11014000</v>
      </c>
      <c r="H278" s="29">
        <v>1</v>
      </c>
      <c r="I278" s="29">
        <f t="shared" si="9"/>
        <v>11014000</v>
      </c>
    </row>
    <row r="279" spans="2:9" ht="61.2" x14ac:dyDescent="0.25">
      <c r="B279" s="28" t="str">
        <f t="shared" si="8"/>
        <v>05</v>
      </c>
      <c r="C279" s="28" t="s">
        <v>3726</v>
      </c>
      <c r="D279" s="7" t="s">
        <v>2115</v>
      </c>
      <c r="E279" s="3" t="s">
        <v>279</v>
      </c>
      <c r="F279" s="2" t="s">
        <v>3</v>
      </c>
      <c r="G279" s="5">
        <v>7745000</v>
      </c>
      <c r="H279" s="29">
        <v>1</v>
      </c>
      <c r="I279" s="29">
        <f t="shared" si="9"/>
        <v>7745000</v>
      </c>
    </row>
    <row r="280" spans="2:9" ht="61.2" x14ac:dyDescent="0.25">
      <c r="B280" s="28" t="str">
        <f t="shared" si="8"/>
        <v>05</v>
      </c>
      <c r="C280" s="28" t="s">
        <v>3726</v>
      </c>
      <c r="D280" s="7" t="s">
        <v>2116</v>
      </c>
      <c r="E280" s="3" t="s">
        <v>280</v>
      </c>
      <c r="F280" s="2" t="s">
        <v>3</v>
      </c>
      <c r="G280" s="5">
        <v>8475000</v>
      </c>
      <c r="H280" s="29">
        <v>1</v>
      </c>
      <c r="I280" s="29">
        <f t="shared" si="9"/>
        <v>8475000</v>
      </c>
    </row>
    <row r="281" spans="2:9" ht="61.2" x14ac:dyDescent="0.25">
      <c r="B281" s="28" t="str">
        <f t="shared" si="8"/>
        <v>05</v>
      </c>
      <c r="C281" s="28" t="s">
        <v>3726</v>
      </c>
      <c r="D281" s="7" t="s">
        <v>2117</v>
      </c>
      <c r="E281" s="3" t="s">
        <v>281</v>
      </c>
      <c r="F281" s="2" t="s">
        <v>3</v>
      </c>
      <c r="G281" s="5">
        <v>9155000</v>
      </c>
      <c r="H281" s="29">
        <v>1</v>
      </c>
      <c r="I281" s="29">
        <f t="shared" si="9"/>
        <v>9155000</v>
      </c>
    </row>
    <row r="282" spans="2:9" ht="61.2" x14ac:dyDescent="0.25">
      <c r="B282" s="28" t="str">
        <f t="shared" si="8"/>
        <v>05</v>
      </c>
      <c r="C282" s="28" t="s">
        <v>3726</v>
      </c>
      <c r="D282" s="7" t="s">
        <v>2118</v>
      </c>
      <c r="E282" s="3" t="s">
        <v>282</v>
      </c>
      <c r="F282" s="2" t="s">
        <v>3</v>
      </c>
      <c r="G282" s="5">
        <v>10180000</v>
      </c>
      <c r="H282" s="29">
        <v>1</v>
      </c>
      <c r="I282" s="29">
        <f t="shared" si="9"/>
        <v>10180000</v>
      </c>
    </row>
    <row r="283" spans="2:9" ht="40.799999999999997" x14ac:dyDescent="0.25">
      <c r="B283" s="28" t="str">
        <f t="shared" si="8"/>
        <v>05</v>
      </c>
      <c r="C283" s="28" t="s">
        <v>3726</v>
      </c>
      <c r="D283" s="7" t="s">
        <v>2119</v>
      </c>
      <c r="E283" s="3" t="s">
        <v>283</v>
      </c>
      <c r="F283" s="2" t="s">
        <v>3</v>
      </c>
      <c r="G283" s="5">
        <v>13894000</v>
      </c>
      <c r="H283" s="29">
        <v>1</v>
      </c>
      <c r="I283" s="29">
        <f t="shared" si="9"/>
        <v>13894000</v>
      </c>
    </row>
    <row r="284" spans="2:9" ht="40.799999999999997" x14ac:dyDescent="0.25">
      <c r="B284" s="28" t="str">
        <f t="shared" si="8"/>
        <v>05</v>
      </c>
      <c r="C284" s="28" t="s">
        <v>3726</v>
      </c>
      <c r="D284" s="7" t="s">
        <v>2120</v>
      </c>
      <c r="E284" s="3" t="s">
        <v>284</v>
      </c>
      <c r="F284" s="2" t="s">
        <v>3</v>
      </c>
      <c r="G284" s="5">
        <v>0</v>
      </c>
      <c r="H284" s="29">
        <v>1</v>
      </c>
      <c r="I284" s="29">
        <f t="shared" si="9"/>
        <v>0</v>
      </c>
    </row>
    <row r="285" spans="2:9" ht="40.799999999999997" x14ac:dyDescent="0.25">
      <c r="B285" s="28" t="str">
        <f t="shared" si="8"/>
        <v>05</v>
      </c>
      <c r="C285" s="28" t="s">
        <v>3726</v>
      </c>
      <c r="D285" s="7" t="s">
        <v>2121</v>
      </c>
      <c r="E285" s="3" t="s">
        <v>285</v>
      </c>
      <c r="F285" s="2" t="s">
        <v>3</v>
      </c>
      <c r="G285" s="5">
        <v>0</v>
      </c>
      <c r="H285" s="29">
        <v>1</v>
      </c>
      <c r="I285" s="29">
        <f t="shared" si="9"/>
        <v>0</v>
      </c>
    </row>
    <row r="286" spans="2:9" ht="40.799999999999997" x14ac:dyDescent="0.25">
      <c r="B286" s="28" t="str">
        <f t="shared" si="8"/>
        <v>05</v>
      </c>
      <c r="C286" s="28" t="s">
        <v>3726</v>
      </c>
      <c r="D286" s="7" t="s">
        <v>2122</v>
      </c>
      <c r="E286" s="3" t="s">
        <v>286</v>
      </c>
      <c r="F286" s="2" t="s">
        <v>3</v>
      </c>
      <c r="G286" s="5">
        <v>0</v>
      </c>
      <c r="H286" s="29">
        <v>1</v>
      </c>
      <c r="I286" s="29">
        <f t="shared" si="9"/>
        <v>0</v>
      </c>
    </row>
    <row r="287" spans="2:9" ht="40.799999999999997" x14ac:dyDescent="0.25">
      <c r="B287" s="28" t="str">
        <f t="shared" si="8"/>
        <v>05</v>
      </c>
      <c r="C287" s="28" t="s">
        <v>3726</v>
      </c>
      <c r="D287" s="7" t="s">
        <v>2123</v>
      </c>
      <c r="E287" s="3" t="s">
        <v>287</v>
      </c>
      <c r="F287" s="2" t="s">
        <v>3</v>
      </c>
      <c r="G287" s="5">
        <v>24675000</v>
      </c>
      <c r="H287" s="29">
        <v>1</v>
      </c>
      <c r="I287" s="29">
        <f t="shared" si="9"/>
        <v>24675000</v>
      </c>
    </row>
    <row r="288" spans="2:9" ht="40.799999999999997" x14ac:dyDescent="0.25">
      <c r="B288" s="28" t="str">
        <f t="shared" si="8"/>
        <v>05</v>
      </c>
      <c r="C288" s="28" t="s">
        <v>3726</v>
      </c>
      <c r="D288" s="7" t="s">
        <v>2124</v>
      </c>
      <c r="E288" s="3" t="s">
        <v>288</v>
      </c>
      <c r="F288" s="2" t="s">
        <v>3</v>
      </c>
      <c r="G288" s="5">
        <v>3046000</v>
      </c>
      <c r="H288" s="29">
        <v>1</v>
      </c>
      <c r="I288" s="29">
        <f t="shared" si="9"/>
        <v>3046000</v>
      </c>
    </row>
    <row r="289" spans="2:9" ht="40.799999999999997" x14ac:dyDescent="0.25">
      <c r="B289" s="28" t="str">
        <f t="shared" si="8"/>
        <v>05</v>
      </c>
      <c r="C289" s="28" t="s">
        <v>3726</v>
      </c>
      <c r="D289" s="7" t="s">
        <v>2125</v>
      </c>
      <c r="E289" s="3" t="s">
        <v>289</v>
      </c>
      <c r="F289" s="2" t="s">
        <v>3</v>
      </c>
      <c r="G289" s="5">
        <v>26914000</v>
      </c>
      <c r="H289" s="29">
        <v>1</v>
      </c>
      <c r="I289" s="29">
        <f t="shared" si="9"/>
        <v>26914000</v>
      </c>
    </row>
    <row r="290" spans="2:9" ht="40.799999999999997" x14ac:dyDescent="0.25">
      <c r="B290" s="28" t="str">
        <f t="shared" si="8"/>
        <v>05</v>
      </c>
      <c r="C290" s="28" t="s">
        <v>3726</v>
      </c>
      <c r="D290" s="7" t="s">
        <v>2126</v>
      </c>
      <c r="E290" s="3" t="s">
        <v>290</v>
      </c>
      <c r="F290" s="2" t="s">
        <v>3</v>
      </c>
      <c r="G290" s="5">
        <v>0</v>
      </c>
      <c r="H290" s="29">
        <v>1</v>
      </c>
      <c r="I290" s="29">
        <f t="shared" si="9"/>
        <v>0</v>
      </c>
    </row>
    <row r="291" spans="2:9" ht="40.799999999999997" x14ac:dyDescent="0.25">
      <c r="B291" s="28" t="str">
        <f t="shared" si="8"/>
        <v>05</v>
      </c>
      <c r="C291" s="28" t="s">
        <v>3726</v>
      </c>
      <c r="D291" s="7" t="s">
        <v>2127</v>
      </c>
      <c r="E291" s="3" t="s">
        <v>291</v>
      </c>
      <c r="F291" s="2" t="s">
        <v>3</v>
      </c>
      <c r="G291" s="5">
        <v>10216000</v>
      </c>
      <c r="H291" s="29">
        <v>1</v>
      </c>
      <c r="I291" s="29">
        <f t="shared" si="9"/>
        <v>10216000</v>
      </c>
    </row>
    <row r="292" spans="2:9" ht="40.799999999999997" x14ac:dyDescent="0.25">
      <c r="B292" s="28" t="str">
        <f t="shared" si="8"/>
        <v>05</v>
      </c>
      <c r="C292" s="28" t="s">
        <v>3726</v>
      </c>
      <c r="D292" s="7" t="s">
        <v>2128</v>
      </c>
      <c r="E292" s="3" t="s">
        <v>292</v>
      </c>
      <c r="F292" s="2" t="s">
        <v>3</v>
      </c>
      <c r="G292" s="5">
        <v>13683000</v>
      </c>
      <c r="H292" s="29">
        <v>1</v>
      </c>
      <c r="I292" s="29">
        <f t="shared" si="9"/>
        <v>13683000</v>
      </c>
    </row>
    <row r="293" spans="2:9" ht="40.799999999999997" x14ac:dyDescent="0.25">
      <c r="B293" s="28" t="str">
        <f t="shared" si="8"/>
        <v>05</v>
      </c>
      <c r="C293" s="28" t="s">
        <v>3726</v>
      </c>
      <c r="D293" s="7" t="s">
        <v>2129</v>
      </c>
      <c r="E293" s="3" t="s">
        <v>293</v>
      </c>
      <c r="F293" s="2" t="s">
        <v>3</v>
      </c>
      <c r="G293" s="5">
        <v>15052000</v>
      </c>
      <c r="H293" s="29">
        <v>1</v>
      </c>
      <c r="I293" s="29">
        <f t="shared" si="9"/>
        <v>15052000</v>
      </c>
    </row>
    <row r="294" spans="2:9" ht="40.799999999999997" x14ac:dyDescent="0.25">
      <c r="B294" s="28" t="str">
        <f t="shared" si="8"/>
        <v>05</v>
      </c>
      <c r="C294" s="28" t="s">
        <v>3726</v>
      </c>
      <c r="D294" s="7" t="s">
        <v>2130</v>
      </c>
      <c r="E294" s="3" t="s">
        <v>294</v>
      </c>
      <c r="F294" s="2" t="s">
        <v>3</v>
      </c>
      <c r="G294" s="5">
        <v>17602000</v>
      </c>
      <c r="H294" s="29">
        <v>1</v>
      </c>
      <c r="I294" s="29">
        <f t="shared" si="9"/>
        <v>17602000</v>
      </c>
    </row>
    <row r="295" spans="2:9" ht="40.799999999999997" x14ac:dyDescent="0.25">
      <c r="B295" s="28" t="str">
        <f t="shared" si="8"/>
        <v>05</v>
      </c>
      <c r="C295" s="28" t="s">
        <v>3726</v>
      </c>
      <c r="D295" s="7" t="s">
        <v>2131</v>
      </c>
      <c r="E295" s="3" t="s">
        <v>295</v>
      </c>
      <c r="F295" s="2" t="s">
        <v>3</v>
      </c>
      <c r="G295" s="5">
        <v>18485000</v>
      </c>
      <c r="H295" s="29">
        <v>1</v>
      </c>
      <c r="I295" s="29">
        <f t="shared" si="9"/>
        <v>18485000</v>
      </c>
    </row>
    <row r="296" spans="2:9" ht="40.799999999999997" x14ac:dyDescent="0.25">
      <c r="B296" s="28" t="str">
        <f t="shared" si="8"/>
        <v>05</v>
      </c>
      <c r="C296" s="28" t="s">
        <v>3726</v>
      </c>
      <c r="D296" s="7" t="s">
        <v>2132</v>
      </c>
      <c r="E296" s="3" t="s">
        <v>296</v>
      </c>
      <c r="F296" s="2" t="s">
        <v>3</v>
      </c>
      <c r="G296" s="5">
        <v>20269000</v>
      </c>
      <c r="H296" s="29">
        <v>1</v>
      </c>
      <c r="I296" s="29">
        <f t="shared" si="9"/>
        <v>20269000</v>
      </c>
    </row>
    <row r="297" spans="2:9" ht="40.799999999999997" x14ac:dyDescent="0.25">
      <c r="B297" s="28" t="str">
        <f t="shared" si="8"/>
        <v>05</v>
      </c>
      <c r="C297" s="28" t="s">
        <v>3726</v>
      </c>
      <c r="D297" s="7" t="s">
        <v>2133</v>
      </c>
      <c r="E297" s="3" t="s">
        <v>297</v>
      </c>
      <c r="F297" s="2" t="s">
        <v>3</v>
      </c>
      <c r="G297" s="5">
        <v>23444000</v>
      </c>
      <c r="H297" s="29">
        <v>1</v>
      </c>
      <c r="I297" s="29">
        <f t="shared" si="9"/>
        <v>23444000</v>
      </c>
    </row>
    <row r="298" spans="2:9" ht="81.599999999999994" x14ac:dyDescent="0.25">
      <c r="B298" s="28" t="str">
        <f t="shared" si="8"/>
        <v>05</v>
      </c>
      <c r="C298" s="28" t="s">
        <v>3726</v>
      </c>
      <c r="D298" s="7" t="s">
        <v>2134</v>
      </c>
      <c r="E298" s="3" t="s">
        <v>298</v>
      </c>
      <c r="F298" s="2" t="s">
        <v>3</v>
      </c>
      <c r="G298" s="5">
        <v>40418000</v>
      </c>
      <c r="H298" s="29">
        <v>1</v>
      </c>
      <c r="I298" s="29">
        <f t="shared" si="9"/>
        <v>40418000</v>
      </c>
    </row>
    <row r="299" spans="2:9" ht="81.599999999999994" x14ac:dyDescent="0.25">
      <c r="B299" s="28" t="str">
        <f t="shared" si="8"/>
        <v>05</v>
      </c>
      <c r="C299" s="28" t="s">
        <v>3726</v>
      </c>
      <c r="D299" s="7" t="s">
        <v>2135</v>
      </c>
      <c r="E299" s="3" t="s">
        <v>299</v>
      </c>
      <c r="F299" s="2" t="s">
        <v>3</v>
      </c>
      <c r="G299" s="5">
        <v>37026000</v>
      </c>
      <c r="H299" s="29">
        <v>1</v>
      </c>
      <c r="I299" s="29">
        <f t="shared" si="9"/>
        <v>37026000</v>
      </c>
    </row>
    <row r="300" spans="2:9" ht="81.599999999999994" x14ac:dyDescent="0.25">
      <c r="B300" s="28" t="str">
        <f t="shared" si="8"/>
        <v>05</v>
      </c>
      <c r="C300" s="28" t="s">
        <v>3726</v>
      </c>
      <c r="D300" s="7" t="s">
        <v>2136</v>
      </c>
      <c r="E300" s="3" t="s">
        <v>300</v>
      </c>
      <c r="F300" s="2" t="s">
        <v>3</v>
      </c>
      <c r="G300" s="5">
        <v>37929000</v>
      </c>
      <c r="H300" s="29">
        <v>1</v>
      </c>
      <c r="I300" s="29">
        <f t="shared" si="9"/>
        <v>37929000</v>
      </c>
    </row>
    <row r="301" spans="2:9" ht="81.599999999999994" x14ac:dyDescent="0.25">
      <c r="B301" s="28" t="str">
        <f t="shared" si="8"/>
        <v>05</v>
      </c>
      <c r="C301" s="28" t="s">
        <v>3726</v>
      </c>
      <c r="D301" s="7" t="s">
        <v>2137</v>
      </c>
      <c r="E301" s="3" t="s">
        <v>301</v>
      </c>
      <c r="F301" s="2" t="s">
        <v>3</v>
      </c>
      <c r="G301" s="5">
        <v>20862000</v>
      </c>
      <c r="H301" s="29">
        <v>1</v>
      </c>
      <c r="I301" s="29">
        <f t="shared" si="9"/>
        <v>20862000</v>
      </c>
    </row>
    <row r="302" spans="2:9" ht="81.599999999999994" x14ac:dyDescent="0.25">
      <c r="B302" s="28" t="str">
        <f t="shared" si="8"/>
        <v>05</v>
      </c>
      <c r="C302" s="28" t="s">
        <v>3726</v>
      </c>
      <c r="D302" s="7" t="s">
        <v>2138</v>
      </c>
      <c r="E302" s="3" t="s">
        <v>302</v>
      </c>
      <c r="F302" s="2" t="s">
        <v>3</v>
      </c>
      <c r="G302" s="5">
        <v>25962000</v>
      </c>
      <c r="H302" s="29">
        <v>1</v>
      </c>
      <c r="I302" s="29">
        <f t="shared" si="9"/>
        <v>25962000</v>
      </c>
    </row>
    <row r="303" spans="2:9" ht="81.599999999999994" x14ac:dyDescent="0.25">
      <c r="B303" s="28" t="str">
        <f t="shared" si="8"/>
        <v>05</v>
      </c>
      <c r="C303" s="28" t="s">
        <v>3726</v>
      </c>
      <c r="D303" s="7" t="s">
        <v>2139</v>
      </c>
      <c r="E303" s="3" t="s">
        <v>303</v>
      </c>
      <c r="F303" s="2" t="s">
        <v>3</v>
      </c>
      <c r="G303" s="5">
        <v>20846000</v>
      </c>
      <c r="H303" s="29">
        <v>1</v>
      </c>
      <c r="I303" s="29">
        <f t="shared" si="9"/>
        <v>20846000</v>
      </c>
    </row>
    <row r="304" spans="2:9" ht="81.599999999999994" x14ac:dyDescent="0.25">
      <c r="B304" s="28" t="str">
        <f t="shared" si="8"/>
        <v>05</v>
      </c>
      <c r="C304" s="28" t="s">
        <v>3726</v>
      </c>
      <c r="D304" s="7" t="s">
        <v>2140</v>
      </c>
      <c r="E304" s="3" t="s">
        <v>304</v>
      </c>
      <c r="F304" s="2" t="s">
        <v>3</v>
      </c>
      <c r="G304" s="5">
        <v>17409000</v>
      </c>
      <c r="H304" s="29">
        <v>1</v>
      </c>
      <c r="I304" s="29">
        <f t="shared" si="9"/>
        <v>17409000</v>
      </c>
    </row>
    <row r="305" spans="2:9" ht="81.599999999999994" x14ac:dyDescent="0.25">
      <c r="B305" s="28" t="str">
        <f t="shared" si="8"/>
        <v>05</v>
      </c>
      <c r="C305" s="28" t="s">
        <v>3726</v>
      </c>
      <c r="D305" s="7" t="s">
        <v>2141</v>
      </c>
      <c r="E305" s="3" t="s">
        <v>305</v>
      </c>
      <c r="F305" s="2" t="s">
        <v>3</v>
      </c>
      <c r="G305" s="5">
        <v>19253000</v>
      </c>
      <c r="H305" s="29">
        <v>1</v>
      </c>
      <c r="I305" s="29">
        <f t="shared" si="9"/>
        <v>19253000</v>
      </c>
    </row>
    <row r="306" spans="2:9" ht="81.599999999999994" x14ac:dyDescent="0.25">
      <c r="B306" s="28" t="str">
        <f t="shared" si="8"/>
        <v>05</v>
      </c>
      <c r="C306" s="28" t="s">
        <v>3726</v>
      </c>
      <c r="D306" s="7" t="s">
        <v>2142</v>
      </c>
      <c r="E306" s="3" t="s">
        <v>306</v>
      </c>
      <c r="F306" s="2" t="s">
        <v>3</v>
      </c>
      <c r="G306" s="5">
        <v>15922000</v>
      </c>
      <c r="H306" s="29">
        <v>1</v>
      </c>
      <c r="I306" s="29">
        <f t="shared" si="9"/>
        <v>15922000</v>
      </c>
    </row>
    <row r="307" spans="2:9" ht="61.2" x14ac:dyDescent="0.25">
      <c r="B307" s="28" t="str">
        <f t="shared" si="8"/>
        <v>05</v>
      </c>
      <c r="C307" s="28" t="s">
        <v>3726</v>
      </c>
      <c r="D307" s="7" t="s">
        <v>2143</v>
      </c>
      <c r="E307" s="3" t="s">
        <v>307</v>
      </c>
      <c r="F307" s="2" t="s">
        <v>3</v>
      </c>
      <c r="G307" s="5">
        <v>5490000</v>
      </c>
      <c r="H307" s="29">
        <v>1</v>
      </c>
      <c r="I307" s="29">
        <f t="shared" si="9"/>
        <v>5490000</v>
      </c>
    </row>
    <row r="308" spans="2:9" ht="61.2" x14ac:dyDescent="0.25">
      <c r="B308" s="28" t="str">
        <f t="shared" si="8"/>
        <v>05</v>
      </c>
      <c r="C308" s="28" t="s">
        <v>3726</v>
      </c>
      <c r="D308" s="7" t="s">
        <v>2144</v>
      </c>
      <c r="E308" s="3" t="s">
        <v>308</v>
      </c>
      <c r="F308" s="2" t="s">
        <v>3</v>
      </c>
      <c r="G308" s="5">
        <v>6619000</v>
      </c>
      <c r="H308" s="29">
        <v>1</v>
      </c>
      <c r="I308" s="29">
        <f t="shared" si="9"/>
        <v>6619000</v>
      </c>
    </row>
    <row r="309" spans="2:9" ht="61.2" x14ac:dyDescent="0.25">
      <c r="B309" s="28" t="str">
        <f t="shared" si="8"/>
        <v>05</v>
      </c>
      <c r="C309" s="28" t="s">
        <v>3726</v>
      </c>
      <c r="D309" s="7" t="s">
        <v>2145</v>
      </c>
      <c r="E309" s="3" t="s">
        <v>309</v>
      </c>
      <c r="F309" s="2" t="s">
        <v>3</v>
      </c>
      <c r="G309" s="5">
        <v>9098000</v>
      </c>
      <c r="H309" s="29">
        <v>1</v>
      </c>
      <c r="I309" s="29">
        <f t="shared" si="9"/>
        <v>9098000</v>
      </c>
    </row>
    <row r="310" spans="2:9" ht="20.399999999999999" x14ac:dyDescent="0.25">
      <c r="B310" s="28" t="str">
        <f t="shared" si="8"/>
        <v>06</v>
      </c>
      <c r="C310" s="28" t="s">
        <v>3726</v>
      </c>
      <c r="D310" s="7" t="s">
        <v>2146</v>
      </c>
      <c r="E310" s="3" t="s">
        <v>311</v>
      </c>
      <c r="F310" s="2" t="s">
        <v>310</v>
      </c>
      <c r="G310" s="5">
        <v>16100</v>
      </c>
      <c r="H310" s="29">
        <v>1</v>
      </c>
      <c r="I310" s="29">
        <f t="shared" si="9"/>
        <v>16100</v>
      </c>
    </row>
    <row r="311" spans="2:9" ht="20.399999999999999" x14ac:dyDescent="0.25">
      <c r="B311" s="28" t="str">
        <f t="shared" si="8"/>
        <v>06</v>
      </c>
      <c r="C311" s="28" t="s">
        <v>3726</v>
      </c>
      <c r="D311" s="7" t="s">
        <v>2147</v>
      </c>
      <c r="E311" s="3" t="s">
        <v>312</v>
      </c>
      <c r="F311" s="2" t="s">
        <v>310</v>
      </c>
      <c r="G311" s="5">
        <v>20900</v>
      </c>
      <c r="H311" s="29">
        <v>1</v>
      </c>
      <c r="I311" s="29">
        <f t="shared" si="9"/>
        <v>20900</v>
      </c>
    </row>
    <row r="312" spans="2:9" ht="20.399999999999999" x14ac:dyDescent="0.25">
      <c r="B312" s="28" t="str">
        <f t="shared" si="8"/>
        <v>06</v>
      </c>
      <c r="C312" s="28" t="s">
        <v>3726</v>
      </c>
      <c r="D312" s="7" t="s">
        <v>2148</v>
      </c>
      <c r="E312" s="3" t="s">
        <v>313</v>
      </c>
      <c r="F312" s="2" t="s">
        <v>310</v>
      </c>
      <c r="G312" s="5">
        <v>29600</v>
      </c>
      <c r="H312" s="29">
        <v>1</v>
      </c>
      <c r="I312" s="29">
        <f t="shared" si="9"/>
        <v>29600</v>
      </c>
    </row>
    <row r="313" spans="2:9" ht="20.399999999999999" x14ac:dyDescent="0.25">
      <c r="B313" s="28" t="str">
        <f t="shared" si="8"/>
        <v>06</v>
      </c>
      <c r="C313" s="28" t="s">
        <v>3726</v>
      </c>
      <c r="D313" s="7" t="s">
        <v>2149</v>
      </c>
      <c r="E313" s="3" t="s">
        <v>314</v>
      </c>
      <c r="F313" s="2" t="s">
        <v>310</v>
      </c>
      <c r="G313" s="5">
        <v>42700</v>
      </c>
      <c r="H313" s="29">
        <v>1</v>
      </c>
      <c r="I313" s="29">
        <f t="shared" si="9"/>
        <v>42700</v>
      </c>
    </row>
    <row r="314" spans="2:9" ht="20.399999999999999" x14ac:dyDescent="0.25">
      <c r="B314" s="28" t="str">
        <f t="shared" si="8"/>
        <v>06</v>
      </c>
      <c r="C314" s="28" t="s">
        <v>3726</v>
      </c>
      <c r="D314" s="7" t="s">
        <v>2150</v>
      </c>
      <c r="E314" s="3" t="s">
        <v>315</v>
      </c>
      <c r="F314" s="2" t="s">
        <v>310</v>
      </c>
      <c r="G314" s="5">
        <v>60200</v>
      </c>
      <c r="H314" s="29">
        <v>1</v>
      </c>
      <c r="I314" s="29">
        <f t="shared" si="9"/>
        <v>60200</v>
      </c>
    </row>
    <row r="315" spans="2:9" ht="20.399999999999999" x14ac:dyDescent="0.25">
      <c r="B315" s="28" t="str">
        <f t="shared" si="8"/>
        <v>06</v>
      </c>
      <c r="C315" s="28" t="s">
        <v>3726</v>
      </c>
      <c r="D315" s="7" t="s">
        <v>2151</v>
      </c>
      <c r="E315" s="3" t="s">
        <v>316</v>
      </c>
      <c r="F315" s="2" t="s">
        <v>310</v>
      </c>
      <c r="G315" s="5">
        <v>95700</v>
      </c>
      <c r="H315" s="29">
        <v>1</v>
      </c>
      <c r="I315" s="29">
        <f t="shared" si="9"/>
        <v>95700</v>
      </c>
    </row>
    <row r="316" spans="2:9" ht="20.399999999999999" x14ac:dyDescent="0.25">
      <c r="B316" s="28" t="str">
        <f t="shared" si="8"/>
        <v>06</v>
      </c>
      <c r="C316" s="28" t="s">
        <v>3726</v>
      </c>
      <c r="D316" s="7" t="s">
        <v>2152</v>
      </c>
      <c r="E316" s="3" t="s">
        <v>317</v>
      </c>
      <c r="F316" s="2" t="s">
        <v>310</v>
      </c>
      <c r="G316" s="5">
        <v>165500</v>
      </c>
      <c r="H316" s="29">
        <v>1</v>
      </c>
      <c r="I316" s="29">
        <f t="shared" si="9"/>
        <v>165500</v>
      </c>
    </row>
    <row r="317" spans="2:9" ht="20.399999999999999" x14ac:dyDescent="0.25">
      <c r="B317" s="28" t="str">
        <f t="shared" si="8"/>
        <v>06</v>
      </c>
      <c r="C317" s="28" t="s">
        <v>3726</v>
      </c>
      <c r="D317" s="7" t="s">
        <v>2153</v>
      </c>
      <c r="E317" s="3" t="s">
        <v>318</v>
      </c>
      <c r="F317" s="2" t="s">
        <v>310</v>
      </c>
      <c r="G317" s="5">
        <v>249500</v>
      </c>
      <c r="H317" s="29">
        <v>1</v>
      </c>
      <c r="I317" s="29">
        <f t="shared" si="9"/>
        <v>249500</v>
      </c>
    </row>
    <row r="318" spans="2:9" ht="20.399999999999999" x14ac:dyDescent="0.25">
      <c r="B318" s="28" t="str">
        <f t="shared" si="8"/>
        <v>06</v>
      </c>
      <c r="C318" s="28" t="s">
        <v>3726</v>
      </c>
      <c r="D318" s="7" t="s">
        <v>2154</v>
      </c>
      <c r="E318" s="3" t="s">
        <v>319</v>
      </c>
      <c r="F318" s="2" t="s">
        <v>310</v>
      </c>
      <c r="G318" s="5">
        <v>323000</v>
      </c>
      <c r="H318" s="29">
        <v>1</v>
      </c>
      <c r="I318" s="29">
        <f t="shared" si="9"/>
        <v>323000</v>
      </c>
    </row>
    <row r="319" spans="2:9" ht="40.799999999999997" x14ac:dyDescent="0.25">
      <c r="B319" s="28" t="str">
        <f t="shared" si="8"/>
        <v>06</v>
      </c>
      <c r="C319" s="28" t="s">
        <v>3726</v>
      </c>
      <c r="D319" s="7" t="s">
        <v>2155</v>
      </c>
      <c r="E319" s="3" t="s">
        <v>320</v>
      </c>
      <c r="F319" s="2" t="s">
        <v>310</v>
      </c>
      <c r="G319" s="5">
        <v>16600</v>
      </c>
      <c r="H319" s="29">
        <v>1</v>
      </c>
      <c r="I319" s="29">
        <f t="shared" si="9"/>
        <v>16600</v>
      </c>
    </row>
    <row r="320" spans="2:9" ht="40.799999999999997" x14ac:dyDescent="0.25">
      <c r="B320" s="28" t="str">
        <f t="shared" si="8"/>
        <v>06</v>
      </c>
      <c r="C320" s="28" t="s">
        <v>3726</v>
      </c>
      <c r="D320" s="7" t="s">
        <v>2156</v>
      </c>
      <c r="E320" s="3" t="s">
        <v>321</v>
      </c>
      <c r="F320" s="2" t="s">
        <v>310</v>
      </c>
      <c r="G320" s="5">
        <v>21800</v>
      </c>
      <c r="H320" s="29">
        <v>1</v>
      </c>
      <c r="I320" s="29">
        <f t="shared" si="9"/>
        <v>21800</v>
      </c>
    </row>
    <row r="321" spans="2:9" ht="40.799999999999997" x14ac:dyDescent="0.25">
      <c r="B321" s="28" t="str">
        <f t="shared" si="8"/>
        <v>06</v>
      </c>
      <c r="C321" s="28" t="s">
        <v>3726</v>
      </c>
      <c r="D321" s="7" t="s">
        <v>2157</v>
      </c>
      <c r="E321" s="3" t="s">
        <v>322</v>
      </c>
      <c r="F321" s="2" t="s">
        <v>310</v>
      </c>
      <c r="G321" s="5">
        <v>31100</v>
      </c>
      <c r="H321" s="29">
        <v>1</v>
      </c>
      <c r="I321" s="29">
        <f t="shared" si="9"/>
        <v>31100</v>
      </c>
    </row>
    <row r="322" spans="2:9" ht="40.799999999999997" x14ac:dyDescent="0.25">
      <c r="B322" s="28" t="str">
        <f t="shared" si="8"/>
        <v>06</v>
      </c>
      <c r="C322" s="28" t="s">
        <v>3726</v>
      </c>
      <c r="D322" s="7" t="s">
        <v>2158</v>
      </c>
      <c r="E322" s="3" t="s">
        <v>323</v>
      </c>
      <c r="F322" s="2" t="s">
        <v>310</v>
      </c>
      <c r="G322" s="5">
        <v>44900</v>
      </c>
      <c r="H322" s="29">
        <v>1</v>
      </c>
      <c r="I322" s="29">
        <f t="shared" si="9"/>
        <v>44900</v>
      </c>
    </row>
    <row r="323" spans="2:9" ht="40.799999999999997" x14ac:dyDescent="0.25">
      <c r="B323" s="28" t="str">
        <f t="shared" si="8"/>
        <v>06</v>
      </c>
      <c r="C323" s="28" t="s">
        <v>3726</v>
      </c>
      <c r="D323" s="7" t="s">
        <v>2159</v>
      </c>
      <c r="E323" s="3" t="s">
        <v>324</v>
      </c>
      <c r="F323" s="2" t="s">
        <v>310</v>
      </c>
      <c r="G323" s="5">
        <v>63500</v>
      </c>
      <c r="H323" s="29">
        <v>1</v>
      </c>
      <c r="I323" s="29">
        <f t="shared" si="9"/>
        <v>63500</v>
      </c>
    </row>
    <row r="324" spans="2:9" ht="40.799999999999997" x14ac:dyDescent="0.25">
      <c r="B324" s="28" t="str">
        <f t="shared" si="8"/>
        <v>06</v>
      </c>
      <c r="C324" s="28" t="s">
        <v>3726</v>
      </c>
      <c r="D324" s="7" t="s">
        <v>2160</v>
      </c>
      <c r="E324" s="3" t="s">
        <v>325</v>
      </c>
      <c r="F324" s="2" t="s">
        <v>310</v>
      </c>
      <c r="G324" s="5">
        <v>112500</v>
      </c>
      <c r="H324" s="29">
        <v>1</v>
      </c>
      <c r="I324" s="29">
        <f t="shared" si="9"/>
        <v>112500</v>
      </c>
    </row>
    <row r="325" spans="2:9" ht="40.799999999999997" x14ac:dyDescent="0.25">
      <c r="B325" s="28" t="str">
        <f t="shared" ref="B325:B388" si="10">LEFT(D325,2)</f>
        <v>06</v>
      </c>
      <c r="C325" s="28" t="s">
        <v>3726</v>
      </c>
      <c r="D325" s="7" t="s">
        <v>2161</v>
      </c>
      <c r="E325" s="3" t="s">
        <v>326</v>
      </c>
      <c r="F325" s="2" t="s">
        <v>310</v>
      </c>
      <c r="G325" s="5">
        <v>170000</v>
      </c>
      <c r="H325" s="29">
        <v>1</v>
      </c>
      <c r="I325" s="29">
        <f t="shared" ref="I325:I388" si="11">H325*G325</f>
        <v>170000</v>
      </c>
    </row>
    <row r="326" spans="2:9" ht="40.799999999999997" x14ac:dyDescent="0.25">
      <c r="B326" s="28" t="str">
        <f t="shared" si="10"/>
        <v>06</v>
      </c>
      <c r="C326" s="28" t="s">
        <v>3726</v>
      </c>
      <c r="D326" s="7" t="s">
        <v>2162</v>
      </c>
      <c r="E326" s="3" t="s">
        <v>327</v>
      </c>
      <c r="F326" s="2" t="s">
        <v>310</v>
      </c>
      <c r="G326" s="5">
        <v>272000</v>
      </c>
      <c r="H326" s="29">
        <v>1</v>
      </c>
      <c r="I326" s="29">
        <f t="shared" si="11"/>
        <v>272000</v>
      </c>
    </row>
    <row r="327" spans="2:9" ht="40.799999999999997" x14ac:dyDescent="0.25">
      <c r="B327" s="28" t="str">
        <f t="shared" si="10"/>
        <v>06</v>
      </c>
      <c r="C327" s="28" t="s">
        <v>3726</v>
      </c>
      <c r="D327" s="7" t="s">
        <v>2163</v>
      </c>
      <c r="E327" s="3" t="s">
        <v>328</v>
      </c>
      <c r="F327" s="2" t="s">
        <v>310</v>
      </c>
      <c r="G327" s="5">
        <v>373500</v>
      </c>
      <c r="H327" s="29">
        <v>1</v>
      </c>
      <c r="I327" s="29">
        <f t="shared" si="11"/>
        <v>373500</v>
      </c>
    </row>
    <row r="328" spans="2:9" ht="40.799999999999997" x14ac:dyDescent="0.25">
      <c r="B328" s="28" t="str">
        <f t="shared" si="10"/>
        <v>06</v>
      </c>
      <c r="C328" s="28" t="s">
        <v>3726</v>
      </c>
      <c r="D328" s="7" t="s">
        <v>2164</v>
      </c>
      <c r="E328" s="3" t="s">
        <v>329</v>
      </c>
      <c r="F328" s="2" t="s">
        <v>310</v>
      </c>
      <c r="G328" s="5">
        <v>24200</v>
      </c>
      <c r="H328" s="29">
        <v>1</v>
      </c>
      <c r="I328" s="29">
        <f t="shared" si="11"/>
        <v>24200</v>
      </c>
    </row>
    <row r="329" spans="2:9" ht="61.2" x14ac:dyDescent="0.25">
      <c r="B329" s="28" t="str">
        <f t="shared" si="10"/>
        <v>06</v>
      </c>
      <c r="C329" s="28" t="s">
        <v>3726</v>
      </c>
      <c r="D329" s="7" t="s">
        <v>2165</v>
      </c>
      <c r="E329" s="3" t="s">
        <v>330</v>
      </c>
      <c r="F329" s="2" t="s">
        <v>310</v>
      </c>
      <c r="G329" s="5">
        <v>30700</v>
      </c>
      <c r="H329" s="29">
        <v>1</v>
      </c>
      <c r="I329" s="29">
        <f t="shared" si="11"/>
        <v>30700</v>
      </c>
    </row>
    <row r="330" spans="2:9" ht="61.2" x14ac:dyDescent="0.25">
      <c r="B330" s="28" t="str">
        <f t="shared" si="10"/>
        <v>06</v>
      </c>
      <c r="C330" s="28" t="s">
        <v>3726</v>
      </c>
      <c r="D330" s="7" t="s">
        <v>2166</v>
      </c>
      <c r="E330" s="3" t="s">
        <v>331</v>
      </c>
      <c r="F330" s="2" t="s">
        <v>310</v>
      </c>
      <c r="G330" s="5">
        <v>45700</v>
      </c>
      <c r="H330" s="29">
        <v>1</v>
      </c>
      <c r="I330" s="29">
        <f t="shared" si="11"/>
        <v>45700</v>
      </c>
    </row>
    <row r="331" spans="2:9" ht="40.799999999999997" x14ac:dyDescent="0.25">
      <c r="B331" s="28" t="str">
        <f t="shared" si="10"/>
        <v>06</v>
      </c>
      <c r="C331" s="28" t="s">
        <v>3726</v>
      </c>
      <c r="D331" s="7" t="s">
        <v>2167</v>
      </c>
      <c r="E331" s="3" t="s">
        <v>332</v>
      </c>
      <c r="F331" s="2" t="s">
        <v>310</v>
      </c>
      <c r="G331" s="5">
        <v>64300</v>
      </c>
      <c r="H331" s="29">
        <v>1</v>
      </c>
      <c r="I331" s="29">
        <f t="shared" si="11"/>
        <v>64300</v>
      </c>
    </row>
    <row r="332" spans="2:9" ht="40.799999999999997" x14ac:dyDescent="0.25">
      <c r="B332" s="28" t="str">
        <f t="shared" si="10"/>
        <v>06</v>
      </c>
      <c r="C332" s="28" t="s">
        <v>3726</v>
      </c>
      <c r="D332" s="7" t="s">
        <v>2168</v>
      </c>
      <c r="E332" s="3" t="s">
        <v>333</v>
      </c>
      <c r="F332" s="2" t="s">
        <v>310</v>
      </c>
      <c r="G332" s="5">
        <v>87600</v>
      </c>
      <c r="H332" s="29">
        <v>1</v>
      </c>
      <c r="I332" s="29">
        <f t="shared" si="11"/>
        <v>87600</v>
      </c>
    </row>
    <row r="333" spans="2:9" ht="61.2" x14ac:dyDescent="0.25">
      <c r="B333" s="28" t="str">
        <f t="shared" si="10"/>
        <v>06</v>
      </c>
      <c r="C333" s="28" t="s">
        <v>3726</v>
      </c>
      <c r="D333" s="7" t="s">
        <v>2169</v>
      </c>
      <c r="E333" s="3" t="s">
        <v>334</v>
      </c>
      <c r="F333" s="2" t="s">
        <v>310</v>
      </c>
      <c r="G333" s="5">
        <v>138000</v>
      </c>
      <c r="H333" s="29">
        <v>1</v>
      </c>
      <c r="I333" s="29">
        <f t="shared" si="11"/>
        <v>138000</v>
      </c>
    </row>
    <row r="334" spans="2:9" ht="61.2" x14ac:dyDescent="0.25">
      <c r="B334" s="28" t="str">
        <f t="shared" si="10"/>
        <v>06</v>
      </c>
      <c r="C334" s="28" t="s">
        <v>3726</v>
      </c>
      <c r="D334" s="7" t="s">
        <v>2170</v>
      </c>
      <c r="E334" s="3" t="s">
        <v>335</v>
      </c>
      <c r="F334" s="2" t="s">
        <v>310</v>
      </c>
      <c r="G334" s="5">
        <v>210000</v>
      </c>
      <c r="H334" s="29">
        <v>1</v>
      </c>
      <c r="I334" s="29">
        <f t="shared" si="11"/>
        <v>210000</v>
      </c>
    </row>
    <row r="335" spans="2:9" ht="40.799999999999997" x14ac:dyDescent="0.25">
      <c r="B335" s="28" t="str">
        <f t="shared" si="10"/>
        <v>07</v>
      </c>
      <c r="C335" s="28" t="s">
        <v>3726</v>
      </c>
      <c r="D335" s="7" t="s">
        <v>2171</v>
      </c>
      <c r="E335" s="3" t="s">
        <v>336</v>
      </c>
      <c r="F335" s="2" t="s">
        <v>310</v>
      </c>
      <c r="G335" s="5">
        <v>81100</v>
      </c>
      <c r="H335" s="29">
        <v>1</v>
      </c>
      <c r="I335" s="29">
        <f t="shared" si="11"/>
        <v>81100</v>
      </c>
    </row>
    <row r="336" spans="2:9" ht="40.799999999999997" x14ac:dyDescent="0.25">
      <c r="B336" s="28" t="str">
        <f t="shared" si="10"/>
        <v>07</v>
      </c>
      <c r="C336" s="28" t="s">
        <v>3726</v>
      </c>
      <c r="D336" s="7" t="s">
        <v>2172</v>
      </c>
      <c r="E336" s="3" t="s">
        <v>337</v>
      </c>
      <c r="F336" s="2" t="s">
        <v>310</v>
      </c>
      <c r="G336" s="5">
        <v>109000</v>
      </c>
      <c r="H336" s="29">
        <v>1</v>
      </c>
      <c r="I336" s="29">
        <f t="shared" si="11"/>
        <v>109000</v>
      </c>
    </row>
    <row r="337" spans="2:9" ht="40.799999999999997" x14ac:dyDescent="0.25">
      <c r="B337" s="28" t="str">
        <f t="shared" si="10"/>
        <v>07</v>
      </c>
      <c r="C337" s="28" t="s">
        <v>3726</v>
      </c>
      <c r="D337" s="7" t="s">
        <v>2173</v>
      </c>
      <c r="E337" s="3" t="s">
        <v>338</v>
      </c>
      <c r="F337" s="2" t="s">
        <v>310</v>
      </c>
      <c r="G337" s="5">
        <v>160500</v>
      </c>
      <c r="H337" s="29">
        <v>1</v>
      </c>
      <c r="I337" s="29">
        <f t="shared" si="11"/>
        <v>160500</v>
      </c>
    </row>
    <row r="338" spans="2:9" ht="40.799999999999997" x14ac:dyDescent="0.25">
      <c r="B338" s="28" t="str">
        <f t="shared" si="10"/>
        <v>07</v>
      </c>
      <c r="C338" s="28" t="s">
        <v>3726</v>
      </c>
      <c r="D338" s="7" t="s">
        <v>2174</v>
      </c>
      <c r="E338" s="3" t="s">
        <v>339</v>
      </c>
      <c r="F338" s="2" t="s">
        <v>310</v>
      </c>
      <c r="G338" s="5">
        <v>218000</v>
      </c>
      <c r="H338" s="29">
        <v>1</v>
      </c>
      <c r="I338" s="29">
        <f t="shared" si="11"/>
        <v>218000</v>
      </c>
    </row>
    <row r="339" spans="2:9" ht="40.799999999999997" x14ac:dyDescent="0.25">
      <c r="B339" s="28" t="str">
        <f t="shared" si="10"/>
        <v>07</v>
      </c>
      <c r="C339" s="28" t="s">
        <v>3726</v>
      </c>
      <c r="D339" s="7" t="s">
        <v>2175</v>
      </c>
      <c r="E339" s="3" t="s">
        <v>340</v>
      </c>
      <c r="F339" s="2" t="s">
        <v>310</v>
      </c>
      <c r="G339" s="5">
        <v>336500</v>
      </c>
      <c r="H339" s="29">
        <v>1</v>
      </c>
      <c r="I339" s="29">
        <f t="shared" si="11"/>
        <v>336500</v>
      </c>
    </row>
    <row r="340" spans="2:9" ht="40.799999999999997" x14ac:dyDescent="0.25">
      <c r="B340" s="28" t="str">
        <f t="shared" si="10"/>
        <v>07</v>
      </c>
      <c r="C340" s="28" t="s">
        <v>3726</v>
      </c>
      <c r="D340" s="7" t="s">
        <v>2176</v>
      </c>
      <c r="E340" s="3" t="s">
        <v>341</v>
      </c>
      <c r="F340" s="2" t="s">
        <v>310</v>
      </c>
      <c r="G340" s="5">
        <v>492000</v>
      </c>
      <c r="H340" s="29">
        <v>1</v>
      </c>
      <c r="I340" s="29">
        <f t="shared" si="11"/>
        <v>492000</v>
      </c>
    </row>
    <row r="341" spans="2:9" ht="40.799999999999997" x14ac:dyDescent="0.25">
      <c r="B341" s="28" t="str">
        <f t="shared" si="10"/>
        <v>07</v>
      </c>
      <c r="C341" s="28" t="s">
        <v>3726</v>
      </c>
      <c r="D341" s="7" t="s">
        <v>2177</v>
      </c>
      <c r="E341" s="3" t="s">
        <v>342</v>
      </c>
      <c r="F341" s="2" t="s">
        <v>310</v>
      </c>
      <c r="G341" s="5">
        <v>757500</v>
      </c>
      <c r="H341" s="29">
        <v>1</v>
      </c>
      <c r="I341" s="29">
        <f t="shared" si="11"/>
        <v>757500</v>
      </c>
    </row>
    <row r="342" spans="2:9" ht="40.799999999999997" x14ac:dyDescent="0.25">
      <c r="B342" s="28" t="str">
        <f t="shared" si="10"/>
        <v>07</v>
      </c>
      <c r="C342" s="28" t="s">
        <v>3726</v>
      </c>
      <c r="D342" s="7" t="s">
        <v>2178</v>
      </c>
      <c r="E342" s="3" t="s">
        <v>343</v>
      </c>
      <c r="F342" s="2" t="s">
        <v>310</v>
      </c>
      <c r="G342" s="5">
        <v>1028000</v>
      </c>
      <c r="H342" s="29">
        <v>1</v>
      </c>
      <c r="I342" s="29">
        <f t="shared" si="11"/>
        <v>1028000</v>
      </c>
    </row>
    <row r="343" spans="2:9" ht="40.799999999999997" x14ac:dyDescent="0.25">
      <c r="B343" s="28" t="str">
        <f t="shared" si="10"/>
        <v>07</v>
      </c>
      <c r="C343" s="28" t="s">
        <v>3726</v>
      </c>
      <c r="D343" s="7" t="s">
        <v>2179</v>
      </c>
      <c r="E343" s="3" t="s">
        <v>344</v>
      </c>
      <c r="F343" s="2" t="s">
        <v>310</v>
      </c>
      <c r="G343" s="5">
        <v>1351000</v>
      </c>
      <c r="H343" s="29">
        <v>1</v>
      </c>
      <c r="I343" s="29">
        <f t="shared" si="11"/>
        <v>1351000</v>
      </c>
    </row>
    <row r="344" spans="2:9" ht="40.799999999999997" x14ac:dyDescent="0.25">
      <c r="B344" s="28" t="str">
        <f t="shared" si="10"/>
        <v>07</v>
      </c>
      <c r="C344" s="28" t="s">
        <v>3726</v>
      </c>
      <c r="D344" s="7" t="s">
        <v>2180</v>
      </c>
      <c r="E344" s="3" t="s">
        <v>345</v>
      </c>
      <c r="F344" s="2" t="s">
        <v>310</v>
      </c>
      <c r="G344" s="5">
        <v>1924000</v>
      </c>
      <c r="H344" s="29">
        <v>1</v>
      </c>
      <c r="I344" s="29">
        <f t="shared" si="11"/>
        <v>1924000</v>
      </c>
    </row>
    <row r="345" spans="2:9" ht="40.799999999999997" x14ac:dyDescent="0.25">
      <c r="B345" s="28" t="str">
        <f t="shared" si="10"/>
        <v>07</v>
      </c>
      <c r="C345" s="28" t="s">
        <v>3726</v>
      </c>
      <c r="D345" s="7" t="s">
        <v>2181</v>
      </c>
      <c r="E345" s="3" t="s">
        <v>346</v>
      </c>
      <c r="F345" s="2" t="s">
        <v>310</v>
      </c>
      <c r="G345" s="5">
        <v>2647000</v>
      </c>
      <c r="H345" s="29">
        <v>1</v>
      </c>
      <c r="I345" s="29">
        <f t="shared" si="11"/>
        <v>2647000</v>
      </c>
    </row>
    <row r="346" spans="2:9" ht="40.799999999999997" x14ac:dyDescent="0.25">
      <c r="B346" s="28" t="str">
        <f t="shared" si="10"/>
        <v>07</v>
      </c>
      <c r="C346" s="28" t="s">
        <v>3726</v>
      </c>
      <c r="D346" s="7" t="s">
        <v>2182</v>
      </c>
      <c r="E346" s="3" t="s">
        <v>347</v>
      </c>
      <c r="F346" s="2" t="s">
        <v>310</v>
      </c>
      <c r="G346" s="5">
        <v>3328000</v>
      </c>
      <c r="H346" s="29">
        <v>1</v>
      </c>
      <c r="I346" s="29">
        <f t="shared" si="11"/>
        <v>3328000</v>
      </c>
    </row>
    <row r="347" spans="2:9" ht="40.799999999999997" x14ac:dyDescent="0.25">
      <c r="B347" s="28" t="str">
        <f t="shared" si="10"/>
        <v>07</v>
      </c>
      <c r="C347" s="28" t="s">
        <v>3726</v>
      </c>
      <c r="D347" s="7" t="s">
        <v>2183</v>
      </c>
      <c r="E347" s="3" t="s">
        <v>348</v>
      </c>
      <c r="F347" s="2" t="s">
        <v>310</v>
      </c>
      <c r="G347" s="5">
        <v>4090000</v>
      </c>
      <c r="H347" s="29">
        <v>1</v>
      </c>
      <c r="I347" s="29">
        <f t="shared" si="11"/>
        <v>4090000</v>
      </c>
    </row>
    <row r="348" spans="2:9" ht="40.799999999999997" x14ac:dyDescent="0.25">
      <c r="B348" s="28" t="str">
        <f t="shared" si="10"/>
        <v>07</v>
      </c>
      <c r="C348" s="28" t="s">
        <v>3726</v>
      </c>
      <c r="D348" s="7" t="s">
        <v>2184</v>
      </c>
      <c r="E348" s="3" t="s">
        <v>349</v>
      </c>
      <c r="F348" s="2" t="s">
        <v>310</v>
      </c>
      <c r="G348" s="5">
        <v>5109000</v>
      </c>
      <c r="H348" s="29">
        <v>1</v>
      </c>
      <c r="I348" s="29">
        <f t="shared" si="11"/>
        <v>5109000</v>
      </c>
    </row>
    <row r="349" spans="2:9" ht="40.799999999999997" x14ac:dyDescent="0.25">
      <c r="B349" s="28" t="str">
        <f t="shared" si="10"/>
        <v>07</v>
      </c>
      <c r="C349" s="28" t="s">
        <v>3726</v>
      </c>
      <c r="D349" s="7" t="s">
        <v>2185</v>
      </c>
      <c r="E349" s="3" t="s">
        <v>350</v>
      </c>
      <c r="F349" s="2" t="s">
        <v>310</v>
      </c>
      <c r="G349" s="5">
        <v>6708000</v>
      </c>
      <c r="H349" s="29">
        <v>1</v>
      </c>
      <c r="I349" s="29">
        <f t="shared" si="11"/>
        <v>6708000</v>
      </c>
    </row>
    <row r="350" spans="2:9" ht="40.799999999999997" x14ac:dyDescent="0.25">
      <c r="B350" s="28" t="str">
        <f t="shared" si="10"/>
        <v>07</v>
      </c>
      <c r="C350" s="28" t="s">
        <v>3726</v>
      </c>
      <c r="D350" s="7" t="s">
        <v>2186</v>
      </c>
      <c r="E350" s="3" t="s">
        <v>351</v>
      </c>
      <c r="F350" s="2" t="s">
        <v>310</v>
      </c>
      <c r="G350" s="5">
        <v>8388000</v>
      </c>
      <c r="H350" s="29">
        <v>1</v>
      </c>
      <c r="I350" s="29">
        <f t="shared" si="11"/>
        <v>8388000</v>
      </c>
    </row>
    <row r="351" spans="2:9" ht="40.799999999999997" x14ac:dyDescent="0.25">
      <c r="B351" s="28" t="str">
        <f t="shared" si="10"/>
        <v>07</v>
      </c>
      <c r="C351" s="28" t="s">
        <v>3726</v>
      </c>
      <c r="D351" s="7" t="s">
        <v>2187</v>
      </c>
      <c r="E351" s="3" t="s">
        <v>352</v>
      </c>
      <c r="F351" s="2" t="s">
        <v>310</v>
      </c>
      <c r="G351" s="5">
        <v>163000</v>
      </c>
      <c r="H351" s="29">
        <v>1</v>
      </c>
      <c r="I351" s="29">
        <f t="shared" si="11"/>
        <v>163000</v>
      </c>
    </row>
    <row r="352" spans="2:9" ht="40.799999999999997" x14ac:dyDescent="0.25">
      <c r="B352" s="28" t="str">
        <f t="shared" si="10"/>
        <v>07</v>
      </c>
      <c r="C352" s="28" t="s">
        <v>3726</v>
      </c>
      <c r="D352" s="7" t="s">
        <v>2188</v>
      </c>
      <c r="E352" s="3" t="s">
        <v>353</v>
      </c>
      <c r="F352" s="2" t="s">
        <v>310</v>
      </c>
      <c r="G352" s="5">
        <v>184000</v>
      </c>
      <c r="H352" s="29">
        <v>1</v>
      </c>
      <c r="I352" s="29">
        <f t="shared" si="11"/>
        <v>184000</v>
      </c>
    </row>
    <row r="353" spans="2:9" ht="40.799999999999997" x14ac:dyDescent="0.25">
      <c r="B353" s="28" t="str">
        <f t="shared" si="10"/>
        <v>07</v>
      </c>
      <c r="C353" s="28" t="s">
        <v>3726</v>
      </c>
      <c r="D353" s="7" t="s">
        <v>2189</v>
      </c>
      <c r="E353" s="3" t="s">
        <v>354</v>
      </c>
      <c r="F353" s="2" t="s">
        <v>310</v>
      </c>
      <c r="G353" s="5">
        <v>237000</v>
      </c>
      <c r="H353" s="29">
        <v>1</v>
      </c>
      <c r="I353" s="29">
        <f t="shared" si="11"/>
        <v>237000</v>
      </c>
    </row>
    <row r="354" spans="2:9" ht="40.799999999999997" x14ac:dyDescent="0.25">
      <c r="B354" s="28" t="str">
        <f t="shared" si="10"/>
        <v>07</v>
      </c>
      <c r="C354" s="28" t="s">
        <v>3726</v>
      </c>
      <c r="D354" s="7" t="s">
        <v>2190</v>
      </c>
      <c r="E354" s="3" t="s">
        <v>355</v>
      </c>
      <c r="F354" s="2" t="s">
        <v>310</v>
      </c>
      <c r="G354" s="5">
        <v>258500</v>
      </c>
      <c r="H354" s="29">
        <v>1</v>
      </c>
      <c r="I354" s="29">
        <f t="shared" si="11"/>
        <v>258500</v>
      </c>
    </row>
    <row r="355" spans="2:9" ht="40.799999999999997" x14ac:dyDescent="0.25">
      <c r="B355" s="28" t="str">
        <f t="shared" si="10"/>
        <v>07</v>
      </c>
      <c r="C355" s="28" t="s">
        <v>3726</v>
      </c>
      <c r="D355" s="7" t="s">
        <v>2191</v>
      </c>
      <c r="E355" s="3" t="s">
        <v>356</v>
      </c>
      <c r="F355" s="2" t="s">
        <v>310</v>
      </c>
      <c r="G355" s="5">
        <v>296000</v>
      </c>
      <c r="H355" s="29">
        <v>1</v>
      </c>
      <c r="I355" s="29">
        <f t="shared" si="11"/>
        <v>296000</v>
      </c>
    </row>
    <row r="356" spans="2:9" ht="40.799999999999997" x14ac:dyDescent="0.25">
      <c r="B356" s="28" t="str">
        <f t="shared" si="10"/>
        <v>07</v>
      </c>
      <c r="C356" s="28" t="s">
        <v>3726</v>
      </c>
      <c r="D356" s="7" t="s">
        <v>2192</v>
      </c>
      <c r="E356" s="3" t="s">
        <v>357</v>
      </c>
      <c r="F356" s="2" t="s">
        <v>310</v>
      </c>
      <c r="G356" s="5">
        <v>336500</v>
      </c>
      <c r="H356" s="29">
        <v>1</v>
      </c>
      <c r="I356" s="29">
        <f t="shared" si="11"/>
        <v>336500</v>
      </c>
    </row>
    <row r="357" spans="2:9" ht="40.799999999999997" x14ac:dyDescent="0.25">
      <c r="B357" s="28" t="str">
        <f t="shared" si="10"/>
        <v>07</v>
      </c>
      <c r="C357" s="28" t="s">
        <v>3726</v>
      </c>
      <c r="D357" s="7" t="s">
        <v>2193</v>
      </c>
      <c r="E357" s="3" t="s">
        <v>358</v>
      </c>
      <c r="F357" s="2" t="s">
        <v>310</v>
      </c>
      <c r="G357" s="5">
        <v>389000</v>
      </c>
      <c r="H357" s="29">
        <v>1</v>
      </c>
      <c r="I357" s="29">
        <f t="shared" si="11"/>
        <v>389000</v>
      </c>
    </row>
    <row r="358" spans="2:9" ht="40.799999999999997" x14ac:dyDescent="0.25">
      <c r="B358" s="28" t="str">
        <f t="shared" si="10"/>
        <v>07</v>
      </c>
      <c r="C358" s="28" t="s">
        <v>3726</v>
      </c>
      <c r="D358" s="7" t="s">
        <v>2194</v>
      </c>
      <c r="E358" s="3" t="s">
        <v>359</v>
      </c>
      <c r="F358" s="2" t="s">
        <v>310</v>
      </c>
      <c r="G358" s="5">
        <v>428000</v>
      </c>
      <c r="H358" s="29">
        <v>1</v>
      </c>
      <c r="I358" s="29">
        <f t="shared" si="11"/>
        <v>428000</v>
      </c>
    </row>
    <row r="359" spans="2:9" ht="40.799999999999997" x14ac:dyDescent="0.25">
      <c r="B359" s="28" t="str">
        <f t="shared" si="10"/>
        <v>07</v>
      </c>
      <c r="C359" s="28" t="s">
        <v>3726</v>
      </c>
      <c r="D359" s="7" t="s">
        <v>2195</v>
      </c>
      <c r="E359" s="3" t="s">
        <v>360</v>
      </c>
      <c r="F359" s="2" t="s">
        <v>310</v>
      </c>
      <c r="G359" s="5">
        <v>485000</v>
      </c>
      <c r="H359" s="29">
        <v>1</v>
      </c>
      <c r="I359" s="29">
        <f t="shared" si="11"/>
        <v>485000</v>
      </c>
    </row>
    <row r="360" spans="2:9" ht="40.799999999999997" x14ac:dyDescent="0.25">
      <c r="B360" s="28" t="str">
        <f t="shared" si="10"/>
        <v>07</v>
      </c>
      <c r="C360" s="28" t="s">
        <v>3726</v>
      </c>
      <c r="D360" s="7" t="s">
        <v>2196</v>
      </c>
      <c r="E360" s="3" t="s">
        <v>361</v>
      </c>
      <c r="F360" s="2" t="s">
        <v>310</v>
      </c>
      <c r="G360" s="5">
        <v>0</v>
      </c>
      <c r="H360" s="29">
        <v>1</v>
      </c>
      <c r="I360" s="29">
        <f t="shared" si="11"/>
        <v>0</v>
      </c>
    </row>
    <row r="361" spans="2:9" ht="40.799999999999997" x14ac:dyDescent="0.25">
      <c r="B361" s="28" t="str">
        <f t="shared" si="10"/>
        <v>07</v>
      </c>
      <c r="C361" s="28" t="s">
        <v>3726</v>
      </c>
      <c r="D361" s="7" t="s">
        <v>2197</v>
      </c>
      <c r="E361" s="3" t="s">
        <v>362</v>
      </c>
      <c r="F361" s="2" t="s">
        <v>310</v>
      </c>
      <c r="G361" s="5">
        <v>779000</v>
      </c>
      <c r="H361" s="29">
        <v>1</v>
      </c>
      <c r="I361" s="29">
        <f t="shared" si="11"/>
        <v>779000</v>
      </c>
    </row>
    <row r="362" spans="2:9" ht="40.799999999999997" x14ac:dyDescent="0.25">
      <c r="B362" s="28" t="str">
        <f t="shared" si="10"/>
        <v>07</v>
      </c>
      <c r="C362" s="28" t="s">
        <v>3726</v>
      </c>
      <c r="D362" s="7" t="s">
        <v>2198</v>
      </c>
      <c r="E362" s="3" t="s">
        <v>363</v>
      </c>
      <c r="F362" s="2" t="s">
        <v>310</v>
      </c>
      <c r="G362" s="5">
        <v>231500</v>
      </c>
      <c r="H362" s="29">
        <v>1</v>
      </c>
      <c r="I362" s="29">
        <f t="shared" si="11"/>
        <v>231500</v>
      </c>
    </row>
    <row r="363" spans="2:9" ht="40.799999999999997" x14ac:dyDescent="0.25">
      <c r="B363" s="28" t="str">
        <f t="shared" si="10"/>
        <v>07</v>
      </c>
      <c r="C363" s="28" t="s">
        <v>3726</v>
      </c>
      <c r="D363" s="7" t="s">
        <v>2199</v>
      </c>
      <c r="E363" s="3" t="s">
        <v>364</v>
      </c>
      <c r="F363" s="2" t="s">
        <v>310</v>
      </c>
      <c r="G363" s="5">
        <v>263000</v>
      </c>
      <c r="H363" s="29">
        <v>1</v>
      </c>
      <c r="I363" s="29">
        <f t="shared" si="11"/>
        <v>263000</v>
      </c>
    </row>
    <row r="364" spans="2:9" ht="40.799999999999997" x14ac:dyDescent="0.25">
      <c r="B364" s="28" t="str">
        <f t="shared" si="10"/>
        <v>07</v>
      </c>
      <c r="C364" s="28" t="s">
        <v>3726</v>
      </c>
      <c r="D364" s="7" t="s">
        <v>2200</v>
      </c>
      <c r="E364" s="3" t="s">
        <v>365</v>
      </c>
      <c r="F364" s="2" t="s">
        <v>310</v>
      </c>
      <c r="G364" s="5">
        <v>324500</v>
      </c>
      <c r="H364" s="29">
        <v>1</v>
      </c>
      <c r="I364" s="29">
        <f t="shared" si="11"/>
        <v>324500</v>
      </c>
    </row>
    <row r="365" spans="2:9" ht="40.799999999999997" x14ac:dyDescent="0.25">
      <c r="B365" s="28" t="str">
        <f t="shared" si="10"/>
        <v>07</v>
      </c>
      <c r="C365" s="28" t="s">
        <v>3726</v>
      </c>
      <c r="D365" s="7" t="s">
        <v>2201</v>
      </c>
      <c r="E365" s="3" t="s">
        <v>366</v>
      </c>
      <c r="F365" s="2" t="s">
        <v>310</v>
      </c>
      <c r="G365" s="5">
        <v>378500</v>
      </c>
      <c r="H365" s="29">
        <v>1</v>
      </c>
      <c r="I365" s="29">
        <f t="shared" si="11"/>
        <v>378500</v>
      </c>
    </row>
    <row r="366" spans="2:9" ht="40.799999999999997" x14ac:dyDescent="0.25">
      <c r="B366" s="28" t="str">
        <f t="shared" si="10"/>
        <v>07</v>
      </c>
      <c r="C366" s="28" t="s">
        <v>3726</v>
      </c>
      <c r="D366" s="7" t="s">
        <v>2202</v>
      </c>
      <c r="E366" s="3" t="s">
        <v>367</v>
      </c>
      <c r="F366" s="2" t="s">
        <v>310</v>
      </c>
      <c r="G366" s="5">
        <v>435500</v>
      </c>
      <c r="H366" s="29">
        <v>1</v>
      </c>
      <c r="I366" s="29">
        <f t="shared" si="11"/>
        <v>435500</v>
      </c>
    </row>
    <row r="367" spans="2:9" ht="40.799999999999997" x14ac:dyDescent="0.25">
      <c r="B367" s="28" t="str">
        <f t="shared" si="10"/>
        <v>07</v>
      </c>
      <c r="C367" s="28" t="s">
        <v>3726</v>
      </c>
      <c r="D367" s="7" t="s">
        <v>2203</v>
      </c>
      <c r="E367" s="3" t="s">
        <v>368</v>
      </c>
      <c r="F367" s="2" t="s">
        <v>310</v>
      </c>
      <c r="G367" s="5">
        <v>496500</v>
      </c>
      <c r="H367" s="29">
        <v>1</v>
      </c>
      <c r="I367" s="29">
        <f t="shared" si="11"/>
        <v>496500</v>
      </c>
    </row>
    <row r="368" spans="2:9" ht="40.799999999999997" x14ac:dyDescent="0.25">
      <c r="B368" s="28" t="str">
        <f t="shared" si="10"/>
        <v>07</v>
      </c>
      <c r="C368" s="28" t="s">
        <v>3726</v>
      </c>
      <c r="D368" s="7" t="s">
        <v>2204</v>
      </c>
      <c r="E368" s="3" t="s">
        <v>369</v>
      </c>
      <c r="F368" s="2" t="s">
        <v>310</v>
      </c>
      <c r="G368" s="5">
        <v>577500</v>
      </c>
      <c r="H368" s="29">
        <v>1</v>
      </c>
      <c r="I368" s="29">
        <f t="shared" si="11"/>
        <v>577500</v>
      </c>
    </row>
    <row r="369" spans="2:9" ht="40.799999999999997" x14ac:dyDescent="0.25">
      <c r="B369" s="28" t="str">
        <f t="shared" si="10"/>
        <v>07</v>
      </c>
      <c r="C369" s="28" t="s">
        <v>3726</v>
      </c>
      <c r="D369" s="7" t="s">
        <v>2205</v>
      </c>
      <c r="E369" s="3" t="s">
        <v>370</v>
      </c>
      <c r="F369" s="2" t="s">
        <v>310</v>
      </c>
      <c r="G369" s="5">
        <v>636000</v>
      </c>
      <c r="H369" s="29">
        <v>1</v>
      </c>
      <c r="I369" s="29">
        <f t="shared" si="11"/>
        <v>636000</v>
      </c>
    </row>
    <row r="370" spans="2:9" ht="40.799999999999997" x14ac:dyDescent="0.25">
      <c r="B370" s="28" t="str">
        <f t="shared" si="10"/>
        <v>07</v>
      </c>
      <c r="C370" s="28" t="s">
        <v>3726</v>
      </c>
      <c r="D370" s="7" t="s">
        <v>2206</v>
      </c>
      <c r="E370" s="3" t="s">
        <v>371</v>
      </c>
      <c r="F370" s="2" t="s">
        <v>310</v>
      </c>
      <c r="G370" s="5">
        <v>1076000</v>
      </c>
      <c r="H370" s="29">
        <v>1</v>
      </c>
      <c r="I370" s="29">
        <f t="shared" si="11"/>
        <v>1076000</v>
      </c>
    </row>
    <row r="371" spans="2:9" ht="40.799999999999997" x14ac:dyDescent="0.25">
      <c r="B371" s="28" t="str">
        <f t="shared" si="10"/>
        <v>07</v>
      </c>
      <c r="C371" s="28" t="s">
        <v>3726</v>
      </c>
      <c r="D371" s="7" t="s">
        <v>2207</v>
      </c>
      <c r="E371" s="3" t="s">
        <v>372</v>
      </c>
      <c r="F371" s="2" t="s">
        <v>310</v>
      </c>
      <c r="G371" s="5">
        <v>0</v>
      </c>
      <c r="H371" s="29">
        <v>1</v>
      </c>
      <c r="I371" s="29">
        <f t="shared" si="11"/>
        <v>0</v>
      </c>
    </row>
    <row r="372" spans="2:9" ht="40.799999999999997" x14ac:dyDescent="0.25">
      <c r="B372" s="28" t="str">
        <f t="shared" si="10"/>
        <v>07</v>
      </c>
      <c r="C372" s="28" t="s">
        <v>3726</v>
      </c>
      <c r="D372" s="7" t="s">
        <v>2208</v>
      </c>
      <c r="E372" s="3" t="s">
        <v>373</v>
      </c>
      <c r="F372" s="2" t="s">
        <v>310</v>
      </c>
      <c r="G372" s="5">
        <v>1182000</v>
      </c>
      <c r="H372" s="29">
        <v>1</v>
      </c>
      <c r="I372" s="29">
        <f t="shared" si="11"/>
        <v>1182000</v>
      </c>
    </row>
    <row r="373" spans="2:9" ht="61.2" x14ac:dyDescent="0.25">
      <c r="B373" s="28" t="str">
        <f t="shared" si="10"/>
        <v>07</v>
      </c>
      <c r="C373" s="28" t="s">
        <v>3726</v>
      </c>
      <c r="D373" s="7" t="s">
        <v>2209</v>
      </c>
      <c r="E373" s="3" t="s">
        <v>374</v>
      </c>
      <c r="F373" s="2" t="s">
        <v>310</v>
      </c>
      <c r="G373" s="5">
        <v>79500</v>
      </c>
      <c r="H373" s="29">
        <v>1</v>
      </c>
      <c r="I373" s="29">
        <f t="shared" si="11"/>
        <v>79500</v>
      </c>
    </row>
    <row r="374" spans="2:9" ht="61.2" x14ac:dyDescent="0.25">
      <c r="B374" s="28" t="str">
        <f t="shared" si="10"/>
        <v>07</v>
      </c>
      <c r="C374" s="28" t="s">
        <v>3726</v>
      </c>
      <c r="D374" s="7" t="s">
        <v>2210</v>
      </c>
      <c r="E374" s="3" t="s">
        <v>375</v>
      </c>
      <c r="F374" s="2" t="s">
        <v>310</v>
      </c>
      <c r="G374" s="5">
        <v>133500</v>
      </c>
      <c r="H374" s="29">
        <v>1</v>
      </c>
      <c r="I374" s="29">
        <f t="shared" si="11"/>
        <v>133500</v>
      </c>
    </row>
    <row r="375" spans="2:9" ht="61.2" x14ac:dyDescent="0.25">
      <c r="B375" s="28" t="str">
        <f t="shared" si="10"/>
        <v>07</v>
      </c>
      <c r="C375" s="28" t="s">
        <v>3726</v>
      </c>
      <c r="D375" s="7" t="s">
        <v>2211</v>
      </c>
      <c r="E375" s="3" t="s">
        <v>376</v>
      </c>
      <c r="F375" s="2" t="s">
        <v>310</v>
      </c>
      <c r="G375" s="5">
        <v>198000</v>
      </c>
      <c r="H375" s="29">
        <v>1</v>
      </c>
      <c r="I375" s="29">
        <f t="shared" si="11"/>
        <v>198000</v>
      </c>
    </row>
    <row r="376" spans="2:9" ht="61.2" x14ac:dyDescent="0.25">
      <c r="B376" s="28" t="str">
        <f t="shared" si="10"/>
        <v>07</v>
      </c>
      <c r="C376" s="28" t="s">
        <v>3726</v>
      </c>
      <c r="D376" s="7" t="s">
        <v>2212</v>
      </c>
      <c r="E376" s="3" t="s">
        <v>377</v>
      </c>
      <c r="F376" s="2" t="s">
        <v>310</v>
      </c>
      <c r="G376" s="5">
        <v>228000</v>
      </c>
      <c r="H376" s="29">
        <v>1</v>
      </c>
      <c r="I376" s="29">
        <f t="shared" si="11"/>
        <v>228000</v>
      </c>
    </row>
    <row r="377" spans="2:9" ht="61.2" x14ac:dyDescent="0.25">
      <c r="B377" s="28" t="str">
        <f t="shared" si="10"/>
        <v>07</v>
      </c>
      <c r="C377" s="28" t="s">
        <v>3726</v>
      </c>
      <c r="D377" s="7" t="s">
        <v>2213</v>
      </c>
      <c r="E377" s="3" t="s">
        <v>378</v>
      </c>
      <c r="F377" s="2" t="s">
        <v>310</v>
      </c>
      <c r="G377" s="5">
        <v>62400</v>
      </c>
      <c r="H377" s="29">
        <v>1</v>
      </c>
      <c r="I377" s="29">
        <f t="shared" si="11"/>
        <v>62400</v>
      </c>
    </row>
    <row r="378" spans="2:9" ht="61.2" x14ac:dyDescent="0.25">
      <c r="B378" s="28" t="str">
        <f t="shared" si="10"/>
        <v>07</v>
      </c>
      <c r="C378" s="28" t="s">
        <v>3726</v>
      </c>
      <c r="D378" s="7" t="s">
        <v>2214</v>
      </c>
      <c r="E378" s="3" t="s">
        <v>379</v>
      </c>
      <c r="F378" s="2" t="s">
        <v>310</v>
      </c>
      <c r="G378" s="5">
        <v>71000</v>
      </c>
      <c r="H378" s="29">
        <v>1</v>
      </c>
      <c r="I378" s="29">
        <f t="shared" si="11"/>
        <v>71000</v>
      </c>
    </row>
    <row r="379" spans="2:9" ht="61.2" x14ac:dyDescent="0.25">
      <c r="B379" s="28" t="str">
        <f t="shared" si="10"/>
        <v>07</v>
      </c>
      <c r="C379" s="28" t="s">
        <v>3726</v>
      </c>
      <c r="D379" s="7" t="s">
        <v>2215</v>
      </c>
      <c r="E379" s="3" t="s">
        <v>380</v>
      </c>
      <c r="F379" s="2" t="s">
        <v>310</v>
      </c>
      <c r="G379" s="5">
        <v>103000</v>
      </c>
      <c r="H379" s="29">
        <v>1</v>
      </c>
      <c r="I379" s="29">
        <f t="shared" si="11"/>
        <v>103000</v>
      </c>
    </row>
    <row r="380" spans="2:9" ht="61.2" x14ac:dyDescent="0.25">
      <c r="B380" s="28" t="str">
        <f t="shared" si="10"/>
        <v>07</v>
      </c>
      <c r="C380" s="28" t="s">
        <v>3726</v>
      </c>
      <c r="D380" s="7" t="s">
        <v>2216</v>
      </c>
      <c r="E380" s="3" t="s">
        <v>381</v>
      </c>
      <c r="F380" s="2" t="s">
        <v>310</v>
      </c>
      <c r="G380" s="5">
        <v>139500</v>
      </c>
      <c r="H380" s="29">
        <v>1</v>
      </c>
      <c r="I380" s="29">
        <f t="shared" si="11"/>
        <v>139500</v>
      </c>
    </row>
    <row r="381" spans="2:9" ht="61.2" x14ac:dyDescent="0.25">
      <c r="B381" s="28" t="str">
        <f t="shared" si="10"/>
        <v>07</v>
      </c>
      <c r="C381" s="28" t="s">
        <v>3726</v>
      </c>
      <c r="D381" s="7" t="s">
        <v>2217</v>
      </c>
      <c r="E381" s="3" t="s">
        <v>382</v>
      </c>
      <c r="F381" s="2" t="s">
        <v>310</v>
      </c>
      <c r="G381" s="5">
        <v>215000</v>
      </c>
      <c r="H381" s="29">
        <v>1</v>
      </c>
      <c r="I381" s="29">
        <f t="shared" si="11"/>
        <v>215000</v>
      </c>
    </row>
    <row r="382" spans="2:9" ht="61.2" x14ac:dyDescent="0.25">
      <c r="B382" s="28" t="str">
        <f t="shared" si="10"/>
        <v>07</v>
      </c>
      <c r="C382" s="28" t="s">
        <v>3726</v>
      </c>
      <c r="D382" s="7" t="s">
        <v>2218</v>
      </c>
      <c r="E382" s="3" t="s">
        <v>383</v>
      </c>
      <c r="F382" s="2" t="s">
        <v>310</v>
      </c>
      <c r="G382" s="5">
        <v>323000</v>
      </c>
      <c r="H382" s="29">
        <v>1</v>
      </c>
      <c r="I382" s="29">
        <f t="shared" si="11"/>
        <v>323000</v>
      </c>
    </row>
    <row r="383" spans="2:9" ht="61.2" x14ac:dyDescent="0.25">
      <c r="B383" s="28" t="str">
        <f t="shared" si="10"/>
        <v>07</v>
      </c>
      <c r="C383" s="28" t="s">
        <v>3726</v>
      </c>
      <c r="D383" s="7" t="s">
        <v>2219</v>
      </c>
      <c r="E383" s="3" t="s">
        <v>384</v>
      </c>
      <c r="F383" s="2" t="s">
        <v>310</v>
      </c>
      <c r="G383" s="5">
        <v>408500</v>
      </c>
      <c r="H383" s="29">
        <v>1</v>
      </c>
      <c r="I383" s="29">
        <f t="shared" si="11"/>
        <v>408500</v>
      </c>
    </row>
    <row r="384" spans="2:9" ht="61.2" x14ac:dyDescent="0.25">
      <c r="B384" s="28" t="str">
        <f t="shared" si="10"/>
        <v>07</v>
      </c>
      <c r="C384" s="28" t="s">
        <v>3726</v>
      </c>
      <c r="D384" s="7" t="s">
        <v>2220</v>
      </c>
      <c r="E384" s="3" t="s">
        <v>385</v>
      </c>
      <c r="F384" s="2" t="s">
        <v>310</v>
      </c>
      <c r="G384" s="5">
        <v>495500</v>
      </c>
      <c r="H384" s="29">
        <v>1</v>
      </c>
      <c r="I384" s="29">
        <f t="shared" si="11"/>
        <v>495500</v>
      </c>
    </row>
    <row r="385" spans="2:9" ht="61.2" x14ac:dyDescent="0.25">
      <c r="B385" s="28" t="str">
        <f t="shared" si="10"/>
        <v>07</v>
      </c>
      <c r="C385" s="28" t="s">
        <v>3726</v>
      </c>
      <c r="D385" s="7" t="s">
        <v>2221</v>
      </c>
      <c r="E385" s="3" t="s">
        <v>386</v>
      </c>
      <c r="F385" s="2" t="s">
        <v>310</v>
      </c>
      <c r="G385" s="5">
        <v>90300</v>
      </c>
      <c r="H385" s="29">
        <v>1</v>
      </c>
      <c r="I385" s="29">
        <f t="shared" si="11"/>
        <v>90300</v>
      </c>
    </row>
    <row r="386" spans="2:9" ht="61.2" x14ac:dyDescent="0.25">
      <c r="B386" s="28" t="str">
        <f t="shared" si="10"/>
        <v>07</v>
      </c>
      <c r="C386" s="28" t="s">
        <v>3726</v>
      </c>
      <c r="D386" s="7" t="s">
        <v>2222</v>
      </c>
      <c r="E386" s="3" t="s">
        <v>387</v>
      </c>
      <c r="F386" s="2" t="s">
        <v>310</v>
      </c>
      <c r="G386" s="5">
        <v>132000</v>
      </c>
      <c r="H386" s="29">
        <v>1</v>
      </c>
      <c r="I386" s="29">
        <f t="shared" si="11"/>
        <v>132000</v>
      </c>
    </row>
    <row r="387" spans="2:9" ht="40.799999999999997" x14ac:dyDescent="0.25">
      <c r="B387" s="28" t="str">
        <f t="shared" si="10"/>
        <v>07</v>
      </c>
      <c r="C387" s="28" t="s">
        <v>3726</v>
      </c>
      <c r="D387" s="7" t="s">
        <v>2223</v>
      </c>
      <c r="E387" s="3" t="s">
        <v>388</v>
      </c>
      <c r="F387" s="2" t="s">
        <v>310</v>
      </c>
      <c r="G387" s="5">
        <v>182500</v>
      </c>
      <c r="H387" s="29">
        <v>1</v>
      </c>
      <c r="I387" s="29">
        <f t="shared" si="11"/>
        <v>182500</v>
      </c>
    </row>
    <row r="388" spans="2:9" ht="40.799999999999997" x14ac:dyDescent="0.25">
      <c r="B388" s="28" t="str">
        <f t="shared" si="10"/>
        <v>07</v>
      </c>
      <c r="C388" s="28" t="s">
        <v>3726</v>
      </c>
      <c r="D388" s="7" t="s">
        <v>2224</v>
      </c>
      <c r="E388" s="3" t="s">
        <v>389</v>
      </c>
      <c r="F388" s="2" t="s">
        <v>310</v>
      </c>
      <c r="G388" s="5">
        <v>244000</v>
      </c>
      <c r="H388" s="29">
        <v>1</v>
      </c>
      <c r="I388" s="29">
        <f t="shared" si="11"/>
        <v>244000</v>
      </c>
    </row>
    <row r="389" spans="2:9" ht="61.2" x14ac:dyDescent="0.25">
      <c r="B389" s="28" t="str">
        <f t="shared" ref="B389:B452" si="12">LEFT(D389,2)</f>
        <v>07</v>
      </c>
      <c r="C389" s="28" t="s">
        <v>3726</v>
      </c>
      <c r="D389" s="7" t="s">
        <v>2225</v>
      </c>
      <c r="E389" s="3" t="s">
        <v>390</v>
      </c>
      <c r="F389" s="2" t="s">
        <v>310</v>
      </c>
      <c r="G389" s="5">
        <v>367500</v>
      </c>
      <c r="H389" s="29">
        <v>1</v>
      </c>
      <c r="I389" s="29">
        <f t="shared" ref="I389:I452" si="13">H389*G389</f>
        <v>367500</v>
      </c>
    </row>
    <row r="390" spans="2:9" ht="61.2" x14ac:dyDescent="0.25">
      <c r="B390" s="28" t="str">
        <f t="shared" si="12"/>
        <v>07</v>
      </c>
      <c r="C390" s="28" t="s">
        <v>3726</v>
      </c>
      <c r="D390" s="7" t="s">
        <v>2226</v>
      </c>
      <c r="E390" s="3" t="s">
        <v>391</v>
      </c>
      <c r="F390" s="2" t="s">
        <v>310</v>
      </c>
      <c r="G390" s="5">
        <v>527500</v>
      </c>
      <c r="H390" s="29">
        <v>1</v>
      </c>
      <c r="I390" s="29">
        <f t="shared" si="13"/>
        <v>527500</v>
      </c>
    </row>
    <row r="391" spans="2:9" ht="61.2" x14ac:dyDescent="0.25">
      <c r="B391" s="28" t="str">
        <f t="shared" si="12"/>
        <v>07</v>
      </c>
      <c r="C391" s="28" t="s">
        <v>3726</v>
      </c>
      <c r="D391" s="7" t="s">
        <v>2227</v>
      </c>
      <c r="E391" s="3" t="s">
        <v>392</v>
      </c>
      <c r="F391" s="2" t="s">
        <v>310</v>
      </c>
      <c r="G391" s="5">
        <v>726500</v>
      </c>
      <c r="H391" s="29">
        <v>1</v>
      </c>
      <c r="I391" s="29">
        <f t="shared" si="13"/>
        <v>726500</v>
      </c>
    </row>
    <row r="392" spans="2:9" ht="61.2" x14ac:dyDescent="0.25">
      <c r="B392" s="28" t="str">
        <f t="shared" si="12"/>
        <v>07</v>
      </c>
      <c r="C392" s="28" t="s">
        <v>3726</v>
      </c>
      <c r="D392" s="7" t="s">
        <v>2228</v>
      </c>
      <c r="E392" s="3" t="s">
        <v>393</v>
      </c>
      <c r="F392" s="2" t="s">
        <v>310</v>
      </c>
      <c r="G392" s="5">
        <v>909500</v>
      </c>
      <c r="H392" s="29">
        <v>1</v>
      </c>
      <c r="I392" s="29">
        <f t="shared" si="13"/>
        <v>909500</v>
      </c>
    </row>
    <row r="393" spans="2:9" ht="61.2" x14ac:dyDescent="0.25">
      <c r="B393" s="28" t="str">
        <f t="shared" si="12"/>
        <v>07</v>
      </c>
      <c r="C393" s="28" t="s">
        <v>3726</v>
      </c>
      <c r="D393" s="7" t="s">
        <v>2229</v>
      </c>
      <c r="E393" s="3" t="s">
        <v>394</v>
      </c>
      <c r="F393" s="2" t="s">
        <v>310</v>
      </c>
      <c r="G393" s="5">
        <v>127000</v>
      </c>
      <c r="H393" s="29">
        <v>1</v>
      </c>
      <c r="I393" s="29">
        <f t="shared" si="13"/>
        <v>127000</v>
      </c>
    </row>
    <row r="394" spans="2:9" ht="61.2" x14ac:dyDescent="0.25">
      <c r="B394" s="28" t="str">
        <f t="shared" si="12"/>
        <v>07</v>
      </c>
      <c r="C394" s="28" t="s">
        <v>3726</v>
      </c>
      <c r="D394" s="7" t="s">
        <v>2230</v>
      </c>
      <c r="E394" s="3" t="s">
        <v>395</v>
      </c>
      <c r="F394" s="2" t="s">
        <v>310</v>
      </c>
      <c r="G394" s="5">
        <v>162500</v>
      </c>
      <c r="H394" s="29">
        <v>1</v>
      </c>
      <c r="I394" s="29">
        <f t="shared" si="13"/>
        <v>162500</v>
      </c>
    </row>
    <row r="395" spans="2:9" ht="40.799999999999997" x14ac:dyDescent="0.25">
      <c r="B395" s="28" t="str">
        <f t="shared" si="12"/>
        <v>07</v>
      </c>
      <c r="C395" s="28" t="s">
        <v>3726</v>
      </c>
      <c r="D395" s="7" t="s">
        <v>2231</v>
      </c>
      <c r="E395" s="3" t="s">
        <v>396</v>
      </c>
      <c r="F395" s="2" t="s">
        <v>310</v>
      </c>
      <c r="G395" s="5">
        <v>223500</v>
      </c>
      <c r="H395" s="29">
        <v>1</v>
      </c>
      <c r="I395" s="29">
        <f t="shared" si="13"/>
        <v>223500</v>
      </c>
    </row>
    <row r="396" spans="2:9" ht="40.799999999999997" x14ac:dyDescent="0.25">
      <c r="B396" s="28" t="str">
        <f t="shared" si="12"/>
        <v>07</v>
      </c>
      <c r="C396" s="28" t="s">
        <v>3726</v>
      </c>
      <c r="D396" s="7" t="s">
        <v>2232</v>
      </c>
      <c r="E396" s="3" t="s">
        <v>397</v>
      </c>
      <c r="F396" s="2" t="s">
        <v>310</v>
      </c>
      <c r="G396" s="5">
        <v>303000</v>
      </c>
      <c r="H396" s="29">
        <v>1</v>
      </c>
      <c r="I396" s="29">
        <f t="shared" si="13"/>
        <v>303000</v>
      </c>
    </row>
    <row r="397" spans="2:9" ht="61.2" x14ac:dyDescent="0.25">
      <c r="B397" s="28" t="str">
        <f t="shared" si="12"/>
        <v>07</v>
      </c>
      <c r="C397" s="28" t="s">
        <v>3726</v>
      </c>
      <c r="D397" s="7" t="s">
        <v>2233</v>
      </c>
      <c r="E397" s="3" t="s">
        <v>398</v>
      </c>
      <c r="F397" s="2" t="s">
        <v>310</v>
      </c>
      <c r="G397" s="5">
        <v>465500</v>
      </c>
      <c r="H397" s="29">
        <v>1</v>
      </c>
      <c r="I397" s="29">
        <f t="shared" si="13"/>
        <v>465500</v>
      </c>
    </row>
    <row r="398" spans="2:9" ht="61.2" x14ac:dyDescent="0.25">
      <c r="B398" s="28" t="str">
        <f t="shared" si="12"/>
        <v>07</v>
      </c>
      <c r="C398" s="28" t="s">
        <v>3726</v>
      </c>
      <c r="D398" s="7" t="s">
        <v>2234</v>
      </c>
      <c r="E398" s="3" t="s">
        <v>399</v>
      </c>
      <c r="F398" s="2" t="s">
        <v>310</v>
      </c>
      <c r="G398" s="5">
        <v>680000</v>
      </c>
      <c r="H398" s="29">
        <v>1</v>
      </c>
      <c r="I398" s="29">
        <f t="shared" si="13"/>
        <v>680000</v>
      </c>
    </row>
    <row r="399" spans="2:9" ht="61.2" x14ac:dyDescent="0.25">
      <c r="B399" s="28" t="str">
        <f t="shared" si="12"/>
        <v>07</v>
      </c>
      <c r="C399" s="28" t="s">
        <v>3726</v>
      </c>
      <c r="D399" s="7" t="s">
        <v>2235</v>
      </c>
      <c r="E399" s="3" t="s">
        <v>400</v>
      </c>
      <c r="F399" s="2" t="s">
        <v>310</v>
      </c>
      <c r="G399" s="5">
        <v>960500</v>
      </c>
      <c r="H399" s="29">
        <v>1</v>
      </c>
      <c r="I399" s="29">
        <f t="shared" si="13"/>
        <v>960500</v>
      </c>
    </row>
    <row r="400" spans="2:9" ht="61.2" x14ac:dyDescent="0.25">
      <c r="B400" s="28" t="str">
        <f t="shared" si="12"/>
        <v>07</v>
      </c>
      <c r="C400" s="28" t="s">
        <v>3726</v>
      </c>
      <c r="D400" s="7" t="s">
        <v>2236</v>
      </c>
      <c r="E400" s="3" t="s">
        <v>401</v>
      </c>
      <c r="F400" s="2" t="s">
        <v>310</v>
      </c>
      <c r="G400" s="5">
        <v>1255000</v>
      </c>
      <c r="H400" s="29">
        <v>1</v>
      </c>
      <c r="I400" s="29">
        <f t="shared" si="13"/>
        <v>1255000</v>
      </c>
    </row>
    <row r="401" spans="2:9" ht="61.2" x14ac:dyDescent="0.25">
      <c r="B401" s="28" t="str">
        <f t="shared" si="12"/>
        <v>07</v>
      </c>
      <c r="C401" s="28" t="s">
        <v>3726</v>
      </c>
      <c r="D401" s="7" t="s">
        <v>2237</v>
      </c>
      <c r="E401" s="3" t="s">
        <v>402</v>
      </c>
      <c r="F401" s="2" t="s">
        <v>310</v>
      </c>
      <c r="G401" s="5">
        <v>149000</v>
      </c>
      <c r="H401" s="29">
        <v>1</v>
      </c>
      <c r="I401" s="29">
        <f t="shared" si="13"/>
        <v>149000</v>
      </c>
    </row>
    <row r="402" spans="2:9" ht="61.2" x14ac:dyDescent="0.25">
      <c r="B402" s="28" t="str">
        <f t="shared" si="12"/>
        <v>07</v>
      </c>
      <c r="C402" s="28" t="s">
        <v>3726</v>
      </c>
      <c r="D402" s="7" t="s">
        <v>2238</v>
      </c>
      <c r="E402" s="3" t="s">
        <v>403</v>
      </c>
      <c r="F402" s="2" t="s">
        <v>310</v>
      </c>
      <c r="G402" s="5">
        <v>198500</v>
      </c>
      <c r="H402" s="29">
        <v>1</v>
      </c>
      <c r="I402" s="29">
        <f t="shared" si="13"/>
        <v>198500</v>
      </c>
    </row>
    <row r="403" spans="2:9" ht="61.2" x14ac:dyDescent="0.25">
      <c r="B403" s="28" t="str">
        <f t="shared" si="12"/>
        <v>07</v>
      </c>
      <c r="C403" s="28" t="s">
        <v>3726</v>
      </c>
      <c r="D403" s="7" t="s">
        <v>2239</v>
      </c>
      <c r="E403" s="3" t="s">
        <v>404</v>
      </c>
      <c r="F403" s="2" t="s">
        <v>310</v>
      </c>
      <c r="G403" s="5">
        <v>269000</v>
      </c>
      <c r="H403" s="29">
        <v>1</v>
      </c>
      <c r="I403" s="29">
        <f t="shared" si="13"/>
        <v>269000</v>
      </c>
    </row>
    <row r="404" spans="2:9" ht="61.2" x14ac:dyDescent="0.25">
      <c r="B404" s="28" t="str">
        <f t="shared" si="12"/>
        <v>07</v>
      </c>
      <c r="C404" s="28" t="s">
        <v>3726</v>
      </c>
      <c r="D404" s="7" t="s">
        <v>2240</v>
      </c>
      <c r="E404" s="3" t="s">
        <v>405</v>
      </c>
      <c r="F404" s="2" t="s">
        <v>310</v>
      </c>
      <c r="G404" s="5">
        <v>364500</v>
      </c>
      <c r="H404" s="29">
        <v>1</v>
      </c>
      <c r="I404" s="29">
        <f t="shared" si="13"/>
        <v>364500</v>
      </c>
    </row>
    <row r="405" spans="2:9" ht="61.2" x14ac:dyDescent="0.25">
      <c r="B405" s="28" t="str">
        <f t="shared" si="12"/>
        <v>07</v>
      </c>
      <c r="C405" s="28" t="s">
        <v>3726</v>
      </c>
      <c r="D405" s="7" t="s">
        <v>2241</v>
      </c>
      <c r="E405" s="3" t="s">
        <v>406</v>
      </c>
      <c r="F405" s="2" t="s">
        <v>310</v>
      </c>
      <c r="G405" s="5">
        <v>568500</v>
      </c>
      <c r="H405" s="29">
        <v>1</v>
      </c>
      <c r="I405" s="29">
        <f t="shared" si="13"/>
        <v>568500</v>
      </c>
    </row>
    <row r="406" spans="2:9" ht="61.2" x14ac:dyDescent="0.25">
      <c r="B406" s="28" t="str">
        <f t="shared" si="12"/>
        <v>07</v>
      </c>
      <c r="C406" s="28" t="s">
        <v>3726</v>
      </c>
      <c r="D406" s="7" t="s">
        <v>2242</v>
      </c>
      <c r="E406" s="3" t="s">
        <v>407</v>
      </c>
      <c r="F406" s="2" t="s">
        <v>310</v>
      </c>
      <c r="G406" s="5">
        <v>835500</v>
      </c>
      <c r="H406" s="29">
        <v>1</v>
      </c>
      <c r="I406" s="29">
        <f t="shared" si="13"/>
        <v>835500</v>
      </c>
    </row>
    <row r="407" spans="2:9" ht="61.2" x14ac:dyDescent="0.25">
      <c r="B407" s="28" t="str">
        <f t="shared" si="12"/>
        <v>07</v>
      </c>
      <c r="C407" s="28" t="s">
        <v>3726</v>
      </c>
      <c r="D407" s="7" t="s">
        <v>2243</v>
      </c>
      <c r="E407" s="3" t="s">
        <v>408</v>
      </c>
      <c r="F407" s="2" t="s">
        <v>310</v>
      </c>
      <c r="G407" s="5">
        <v>1203000</v>
      </c>
      <c r="H407" s="29">
        <v>1</v>
      </c>
      <c r="I407" s="29">
        <f t="shared" si="13"/>
        <v>1203000</v>
      </c>
    </row>
    <row r="408" spans="2:9" ht="61.2" x14ac:dyDescent="0.25">
      <c r="B408" s="28" t="str">
        <f t="shared" si="12"/>
        <v>07</v>
      </c>
      <c r="C408" s="28" t="s">
        <v>3726</v>
      </c>
      <c r="D408" s="7" t="s">
        <v>2244</v>
      </c>
      <c r="E408" s="3" t="s">
        <v>409</v>
      </c>
      <c r="F408" s="2" t="s">
        <v>310</v>
      </c>
      <c r="G408" s="5">
        <v>1557000</v>
      </c>
      <c r="H408" s="29">
        <v>1</v>
      </c>
      <c r="I408" s="29">
        <f t="shared" si="13"/>
        <v>1557000</v>
      </c>
    </row>
    <row r="409" spans="2:9" ht="61.2" x14ac:dyDescent="0.25">
      <c r="B409" s="28" t="str">
        <f t="shared" si="12"/>
        <v>07</v>
      </c>
      <c r="C409" s="28" t="s">
        <v>3726</v>
      </c>
      <c r="D409" s="7" t="s">
        <v>2245</v>
      </c>
      <c r="E409" s="3" t="s">
        <v>410</v>
      </c>
      <c r="F409" s="2" t="s">
        <v>310</v>
      </c>
      <c r="G409" s="5">
        <v>106500</v>
      </c>
      <c r="H409" s="29">
        <v>1</v>
      </c>
      <c r="I409" s="29">
        <f t="shared" si="13"/>
        <v>106500</v>
      </c>
    </row>
    <row r="410" spans="2:9" ht="61.2" x14ac:dyDescent="0.25">
      <c r="B410" s="28" t="str">
        <f t="shared" si="12"/>
        <v>07</v>
      </c>
      <c r="C410" s="28" t="s">
        <v>3726</v>
      </c>
      <c r="D410" s="7" t="s">
        <v>2246</v>
      </c>
      <c r="E410" s="3" t="s">
        <v>411</v>
      </c>
      <c r="F410" s="2" t="s">
        <v>310</v>
      </c>
      <c r="G410" s="5">
        <v>119500</v>
      </c>
      <c r="H410" s="29">
        <v>1</v>
      </c>
      <c r="I410" s="29">
        <f t="shared" si="13"/>
        <v>119500</v>
      </c>
    </row>
    <row r="411" spans="2:9" ht="61.2" x14ac:dyDescent="0.25">
      <c r="B411" s="28" t="str">
        <f t="shared" si="12"/>
        <v>07</v>
      </c>
      <c r="C411" s="28" t="s">
        <v>3726</v>
      </c>
      <c r="D411" s="7" t="s">
        <v>2247</v>
      </c>
      <c r="E411" s="3" t="s">
        <v>412</v>
      </c>
      <c r="F411" s="2" t="s">
        <v>310</v>
      </c>
      <c r="G411" s="5">
        <v>154500</v>
      </c>
      <c r="H411" s="29">
        <v>1</v>
      </c>
      <c r="I411" s="29">
        <f t="shared" si="13"/>
        <v>154500</v>
      </c>
    </row>
    <row r="412" spans="2:9" ht="61.2" x14ac:dyDescent="0.25">
      <c r="B412" s="28" t="str">
        <f t="shared" si="12"/>
        <v>07</v>
      </c>
      <c r="C412" s="28" t="s">
        <v>3726</v>
      </c>
      <c r="D412" s="7" t="s">
        <v>2248</v>
      </c>
      <c r="E412" s="3" t="s">
        <v>413</v>
      </c>
      <c r="F412" s="2" t="s">
        <v>310</v>
      </c>
      <c r="G412" s="5">
        <v>196500</v>
      </c>
      <c r="H412" s="29">
        <v>1</v>
      </c>
      <c r="I412" s="29">
        <f t="shared" si="13"/>
        <v>196500</v>
      </c>
    </row>
    <row r="413" spans="2:9" ht="61.2" x14ac:dyDescent="0.25">
      <c r="B413" s="28" t="str">
        <f t="shared" si="12"/>
        <v>07</v>
      </c>
      <c r="C413" s="28" t="s">
        <v>3726</v>
      </c>
      <c r="D413" s="7" t="s">
        <v>2249</v>
      </c>
      <c r="E413" s="3" t="s">
        <v>414</v>
      </c>
      <c r="F413" s="2" t="s">
        <v>310</v>
      </c>
      <c r="G413" s="5">
        <v>276500</v>
      </c>
      <c r="H413" s="29">
        <v>1</v>
      </c>
      <c r="I413" s="29">
        <f t="shared" si="13"/>
        <v>276500</v>
      </c>
    </row>
    <row r="414" spans="2:9" ht="61.2" x14ac:dyDescent="0.25">
      <c r="B414" s="28" t="str">
        <f t="shared" si="12"/>
        <v>07</v>
      </c>
      <c r="C414" s="28" t="s">
        <v>3726</v>
      </c>
      <c r="D414" s="7" t="s">
        <v>2250</v>
      </c>
      <c r="E414" s="3" t="s">
        <v>415</v>
      </c>
      <c r="F414" s="2" t="s">
        <v>310</v>
      </c>
      <c r="G414" s="5">
        <v>383000</v>
      </c>
      <c r="H414" s="29">
        <v>1</v>
      </c>
      <c r="I414" s="29">
        <f t="shared" si="13"/>
        <v>383000</v>
      </c>
    </row>
    <row r="415" spans="2:9" ht="61.2" x14ac:dyDescent="0.25">
      <c r="B415" s="28" t="str">
        <f t="shared" si="12"/>
        <v>07</v>
      </c>
      <c r="C415" s="28" t="s">
        <v>3726</v>
      </c>
      <c r="D415" s="7" t="s">
        <v>2251</v>
      </c>
      <c r="E415" s="3" t="s">
        <v>416</v>
      </c>
      <c r="F415" s="2" t="s">
        <v>310</v>
      </c>
      <c r="G415" s="5">
        <v>485000</v>
      </c>
      <c r="H415" s="29">
        <v>1</v>
      </c>
      <c r="I415" s="29">
        <f t="shared" si="13"/>
        <v>485000</v>
      </c>
    </row>
    <row r="416" spans="2:9" ht="61.2" x14ac:dyDescent="0.25">
      <c r="B416" s="28" t="str">
        <f t="shared" si="12"/>
        <v>07</v>
      </c>
      <c r="C416" s="28" t="s">
        <v>3726</v>
      </c>
      <c r="D416" s="7" t="s">
        <v>2252</v>
      </c>
      <c r="E416" s="3" t="s">
        <v>417</v>
      </c>
      <c r="F416" s="2" t="s">
        <v>310</v>
      </c>
      <c r="G416" s="5">
        <v>578500</v>
      </c>
      <c r="H416" s="29">
        <v>1</v>
      </c>
      <c r="I416" s="29">
        <f t="shared" si="13"/>
        <v>578500</v>
      </c>
    </row>
    <row r="417" spans="2:9" ht="40.799999999999997" x14ac:dyDescent="0.25">
      <c r="B417" s="28" t="str">
        <f t="shared" si="12"/>
        <v>07</v>
      </c>
      <c r="C417" s="28" t="s">
        <v>3726</v>
      </c>
      <c r="D417" s="7" t="s">
        <v>2253</v>
      </c>
      <c r="E417" s="3" t="s">
        <v>418</v>
      </c>
      <c r="F417" s="2" t="s">
        <v>310</v>
      </c>
      <c r="G417" s="5">
        <v>234000</v>
      </c>
      <c r="H417" s="29">
        <v>1</v>
      </c>
      <c r="I417" s="29">
        <f t="shared" si="13"/>
        <v>234000</v>
      </c>
    </row>
    <row r="418" spans="2:9" ht="40.799999999999997" x14ac:dyDescent="0.25">
      <c r="B418" s="28" t="str">
        <f t="shared" si="12"/>
        <v>07</v>
      </c>
      <c r="C418" s="28" t="s">
        <v>3726</v>
      </c>
      <c r="D418" s="7" t="s">
        <v>2254</v>
      </c>
      <c r="E418" s="3" t="s">
        <v>419</v>
      </c>
      <c r="F418" s="2" t="s">
        <v>310</v>
      </c>
      <c r="G418" s="5">
        <v>253000</v>
      </c>
      <c r="H418" s="29">
        <v>1</v>
      </c>
      <c r="I418" s="29">
        <f t="shared" si="13"/>
        <v>253000</v>
      </c>
    </row>
    <row r="419" spans="2:9" ht="40.799999999999997" x14ac:dyDescent="0.25">
      <c r="B419" s="28" t="str">
        <f t="shared" si="12"/>
        <v>07</v>
      </c>
      <c r="C419" s="28" t="s">
        <v>3726</v>
      </c>
      <c r="D419" s="7" t="s">
        <v>2255</v>
      </c>
      <c r="E419" s="3" t="s">
        <v>420</v>
      </c>
      <c r="F419" s="2" t="s">
        <v>310</v>
      </c>
      <c r="G419" s="5">
        <v>329500</v>
      </c>
      <c r="H419" s="29">
        <v>1</v>
      </c>
      <c r="I419" s="29">
        <f t="shared" si="13"/>
        <v>329500</v>
      </c>
    </row>
    <row r="420" spans="2:9" ht="40.799999999999997" x14ac:dyDescent="0.25">
      <c r="B420" s="28" t="str">
        <f t="shared" si="12"/>
        <v>07</v>
      </c>
      <c r="C420" s="28" t="s">
        <v>3726</v>
      </c>
      <c r="D420" s="7" t="s">
        <v>2256</v>
      </c>
      <c r="E420" s="3" t="s">
        <v>421</v>
      </c>
      <c r="F420" s="2" t="s">
        <v>310</v>
      </c>
      <c r="G420" s="5">
        <v>415000</v>
      </c>
      <c r="H420" s="29">
        <v>1</v>
      </c>
      <c r="I420" s="29">
        <f t="shared" si="13"/>
        <v>415000</v>
      </c>
    </row>
    <row r="421" spans="2:9" ht="40.799999999999997" x14ac:dyDescent="0.25">
      <c r="B421" s="28" t="str">
        <f t="shared" si="12"/>
        <v>07</v>
      </c>
      <c r="C421" s="28" t="s">
        <v>3726</v>
      </c>
      <c r="D421" s="7" t="s">
        <v>2257</v>
      </c>
      <c r="E421" s="3" t="s">
        <v>422</v>
      </c>
      <c r="F421" s="2" t="s">
        <v>310</v>
      </c>
      <c r="G421" s="5">
        <v>608000</v>
      </c>
      <c r="H421" s="29">
        <v>1</v>
      </c>
      <c r="I421" s="29">
        <f t="shared" si="13"/>
        <v>608000</v>
      </c>
    </row>
    <row r="422" spans="2:9" ht="40.799999999999997" x14ac:dyDescent="0.25">
      <c r="B422" s="28" t="str">
        <f t="shared" si="12"/>
        <v>07</v>
      </c>
      <c r="C422" s="28" t="s">
        <v>3726</v>
      </c>
      <c r="D422" s="7" t="s">
        <v>2258</v>
      </c>
      <c r="E422" s="3" t="s">
        <v>423</v>
      </c>
      <c r="F422" s="2" t="s">
        <v>310</v>
      </c>
      <c r="G422" s="5">
        <v>838000</v>
      </c>
      <c r="H422" s="29">
        <v>1</v>
      </c>
      <c r="I422" s="29">
        <f t="shared" si="13"/>
        <v>838000</v>
      </c>
    </row>
    <row r="423" spans="2:9" ht="40.799999999999997" x14ac:dyDescent="0.25">
      <c r="B423" s="28" t="str">
        <f t="shared" si="12"/>
        <v>07</v>
      </c>
      <c r="C423" s="28" t="s">
        <v>3726</v>
      </c>
      <c r="D423" s="7" t="s">
        <v>2259</v>
      </c>
      <c r="E423" s="3" t="s">
        <v>424</v>
      </c>
      <c r="F423" s="2" t="s">
        <v>310</v>
      </c>
      <c r="G423" s="5">
        <v>1312000</v>
      </c>
      <c r="H423" s="29">
        <v>1</v>
      </c>
      <c r="I423" s="29">
        <f t="shared" si="13"/>
        <v>1312000</v>
      </c>
    </row>
    <row r="424" spans="2:9" ht="40.799999999999997" x14ac:dyDescent="0.25">
      <c r="B424" s="28" t="str">
        <f t="shared" si="12"/>
        <v>07</v>
      </c>
      <c r="C424" s="28" t="s">
        <v>3726</v>
      </c>
      <c r="D424" s="7" t="s">
        <v>2260</v>
      </c>
      <c r="E424" s="3" t="s">
        <v>425</v>
      </c>
      <c r="F424" s="2" t="s">
        <v>310</v>
      </c>
      <c r="G424" s="5">
        <v>1437000</v>
      </c>
      <c r="H424" s="29">
        <v>1</v>
      </c>
      <c r="I424" s="29">
        <f t="shared" si="13"/>
        <v>1437000</v>
      </c>
    </row>
    <row r="425" spans="2:9" ht="40.799999999999997" x14ac:dyDescent="0.25">
      <c r="B425" s="28" t="str">
        <f t="shared" si="12"/>
        <v>07</v>
      </c>
      <c r="C425" s="28" t="s">
        <v>3726</v>
      </c>
      <c r="D425" s="7" t="s">
        <v>2261</v>
      </c>
      <c r="E425" s="3" t="s">
        <v>426</v>
      </c>
      <c r="F425" s="2" t="s">
        <v>310</v>
      </c>
      <c r="G425" s="5">
        <v>1629000</v>
      </c>
      <c r="H425" s="29">
        <v>1</v>
      </c>
      <c r="I425" s="29">
        <f t="shared" si="13"/>
        <v>1629000</v>
      </c>
    </row>
    <row r="426" spans="2:9" ht="40.799999999999997" x14ac:dyDescent="0.25">
      <c r="B426" s="28" t="str">
        <f t="shared" si="12"/>
        <v>07</v>
      </c>
      <c r="C426" s="28" t="s">
        <v>3726</v>
      </c>
      <c r="D426" s="7" t="s">
        <v>2262</v>
      </c>
      <c r="E426" s="3" t="s">
        <v>427</v>
      </c>
      <c r="F426" s="2" t="s">
        <v>310</v>
      </c>
      <c r="G426" s="5">
        <v>65300</v>
      </c>
      <c r="H426" s="29">
        <v>1</v>
      </c>
      <c r="I426" s="29">
        <f t="shared" si="13"/>
        <v>65300</v>
      </c>
    </row>
    <row r="427" spans="2:9" ht="40.799999999999997" x14ac:dyDescent="0.25">
      <c r="B427" s="28" t="str">
        <f t="shared" si="12"/>
        <v>07</v>
      </c>
      <c r="C427" s="28" t="s">
        <v>3726</v>
      </c>
      <c r="D427" s="7" t="s">
        <v>2263</v>
      </c>
      <c r="E427" s="3" t="s">
        <v>428</v>
      </c>
      <c r="F427" s="2" t="s">
        <v>310</v>
      </c>
      <c r="G427" s="5">
        <v>76900</v>
      </c>
      <c r="H427" s="29">
        <v>1</v>
      </c>
      <c r="I427" s="29">
        <f t="shared" si="13"/>
        <v>76900</v>
      </c>
    </row>
    <row r="428" spans="2:9" ht="40.799999999999997" x14ac:dyDescent="0.25">
      <c r="B428" s="28" t="str">
        <f t="shared" si="12"/>
        <v>07</v>
      </c>
      <c r="C428" s="28" t="s">
        <v>3726</v>
      </c>
      <c r="D428" s="7" t="s">
        <v>2264</v>
      </c>
      <c r="E428" s="3" t="s">
        <v>429</v>
      </c>
      <c r="F428" s="2" t="s">
        <v>310</v>
      </c>
      <c r="G428" s="5">
        <v>95500</v>
      </c>
      <c r="H428" s="29">
        <v>1</v>
      </c>
      <c r="I428" s="29">
        <f t="shared" si="13"/>
        <v>95500</v>
      </c>
    </row>
    <row r="429" spans="2:9" ht="40.799999999999997" x14ac:dyDescent="0.25">
      <c r="B429" s="28" t="str">
        <f t="shared" si="12"/>
        <v>07</v>
      </c>
      <c r="C429" s="28" t="s">
        <v>3726</v>
      </c>
      <c r="D429" s="7" t="s">
        <v>2265</v>
      </c>
      <c r="E429" s="3" t="s">
        <v>430</v>
      </c>
      <c r="F429" s="2" t="s">
        <v>310</v>
      </c>
      <c r="G429" s="5">
        <v>116000</v>
      </c>
      <c r="H429" s="29">
        <v>1</v>
      </c>
      <c r="I429" s="29">
        <f t="shared" si="13"/>
        <v>116000</v>
      </c>
    </row>
    <row r="430" spans="2:9" ht="40.799999999999997" x14ac:dyDescent="0.25">
      <c r="B430" s="28" t="str">
        <f t="shared" si="12"/>
        <v>07</v>
      </c>
      <c r="C430" s="28" t="s">
        <v>3726</v>
      </c>
      <c r="D430" s="7" t="s">
        <v>2266</v>
      </c>
      <c r="E430" s="3" t="s">
        <v>431</v>
      </c>
      <c r="F430" s="2" t="s">
        <v>310</v>
      </c>
      <c r="G430" s="5">
        <v>156000</v>
      </c>
      <c r="H430" s="29">
        <v>1</v>
      </c>
      <c r="I430" s="29">
        <f t="shared" si="13"/>
        <v>156000</v>
      </c>
    </row>
    <row r="431" spans="2:9" ht="40.799999999999997" x14ac:dyDescent="0.25">
      <c r="B431" s="28" t="str">
        <f t="shared" si="12"/>
        <v>07</v>
      </c>
      <c r="C431" s="28" t="s">
        <v>3726</v>
      </c>
      <c r="D431" s="7" t="s">
        <v>2267</v>
      </c>
      <c r="E431" s="3" t="s">
        <v>432</v>
      </c>
      <c r="F431" s="2" t="s">
        <v>310</v>
      </c>
      <c r="G431" s="5">
        <v>208500</v>
      </c>
      <c r="H431" s="29">
        <v>1</v>
      </c>
      <c r="I431" s="29">
        <f t="shared" si="13"/>
        <v>208500</v>
      </c>
    </row>
    <row r="432" spans="2:9" ht="40.799999999999997" x14ac:dyDescent="0.25">
      <c r="B432" s="28" t="str">
        <f t="shared" si="12"/>
        <v>07</v>
      </c>
      <c r="C432" s="28" t="s">
        <v>3726</v>
      </c>
      <c r="D432" s="7" t="s">
        <v>2268</v>
      </c>
      <c r="E432" s="3" t="s">
        <v>433</v>
      </c>
      <c r="F432" s="2" t="s">
        <v>310</v>
      </c>
      <c r="G432" s="5">
        <v>103500</v>
      </c>
      <c r="H432" s="29">
        <v>1</v>
      </c>
      <c r="I432" s="29">
        <f t="shared" si="13"/>
        <v>103500</v>
      </c>
    </row>
    <row r="433" spans="2:9" ht="40.799999999999997" x14ac:dyDescent="0.25">
      <c r="B433" s="28" t="str">
        <f t="shared" si="12"/>
        <v>07</v>
      </c>
      <c r="C433" s="28" t="s">
        <v>3726</v>
      </c>
      <c r="D433" s="7" t="s">
        <v>2269</v>
      </c>
      <c r="E433" s="3" t="s">
        <v>434</v>
      </c>
      <c r="F433" s="2" t="s">
        <v>310</v>
      </c>
      <c r="G433" s="5">
        <v>126500</v>
      </c>
      <c r="H433" s="29">
        <v>1</v>
      </c>
      <c r="I433" s="29">
        <f t="shared" si="13"/>
        <v>126500</v>
      </c>
    </row>
    <row r="434" spans="2:9" ht="40.799999999999997" x14ac:dyDescent="0.25">
      <c r="B434" s="28" t="str">
        <f t="shared" si="12"/>
        <v>07</v>
      </c>
      <c r="C434" s="28" t="s">
        <v>3726</v>
      </c>
      <c r="D434" s="7" t="s">
        <v>2270</v>
      </c>
      <c r="E434" s="3" t="s">
        <v>435</v>
      </c>
      <c r="F434" s="2" t="s">
        <v>310</v>
      </c>
      <c r="G434" s="5">
        <v>169500</v>
      </c>
      <c r="H434" s="29">
        <v>1</v>
      </c>
      <c r="I434" s="29">
        <f t="shared" si="13"/>
        <v>169500</v>
      </c>
    </row>
    <row r="435" spans="2:9" ht="40.799999999999997" x14ac:dyDescent="0.25">
      <c r="B435" s="28" t="str">
        <f t="shared" si="12"/>
        <v>07</v>
      </c>
      <c r="C435" s="28" t="s">
        <v>3726</v>
      </c>
      <c r="D435" s="7" t="s">
        <v>2271</v>
      </c>
      <c r="E435" s="3" t="s">
        <v>436</v>
      </c>
      <c r="F435" s="2" t="s">
        <v>310</v>
      </c>
      <c r="G435" s="5">
        <v>234500</v>
      </c>
      <c r="H435" s="29">
        <v>1</v>
      </c>
      <c r="I435" s="29">
        <f t="shared" si="13"/>
        <v>234500</v>
      </c>
    </row>
    <row r="436" spans="2:9" ht="40.799999999999997" x14ac:dyDescent="0.25">
      <c r="B436" s="28" t="str">
        <f t="shared" si="12"/>
        <v>07</v>
      </c>
      <c r="C436" s="28" t="s">
        <v>3726</v>
      </c>
      <c r="D436" s="7" t="s">
        <v>2272</v>
      </c>
      <c r="E436" s="3" t="s">
        <v>437</v>
      </c>
      <c r="F436" s="2" t="s">
        <v>310</v>
      </c>
      <c r="G436" s="5">
        <v>325500</v>
      </c>
      <c r="H436" s="29">
        <v>1</v>
      </c>
      <c r="I436" s="29">
        <f t="shared" si="13"/>
        <v>325500</v>
      </c>
    </row>
    <row r="437" spans="2:9" ht="40.799999999999997" x14ac:dyDescent="0.25">
      <c r="B437" s="28" t="str">
        <f t="shared" si="12"/>
        <v>07</v>
      </c>
      <c r="C437" s="28" t="s">
        <v>3726</v>
      </c>
      <c r="D437" s="7" t="s">
        <v>2273</v>
      </c>
      <c r="E437" s="3" t="s">
        <v>438</v>
      </c>
      <c r="F437" s="2" t="s">
        <v>310</v>
      </c>
      <c r="G437" s="5">
        <v>445000</v>
      </c>
      <c r="H437" s="29">
        <v>1</v>
      </c>
      <c r="I437" s="29">
        <f t="shared" si="13"/>
        <v>445000</v>
      </c>
    </row>
    <row r="438" spans="2:9" ht="40.799999999999997" x14ac:dyDescent="0.25">
      <c r="B438" s="28" t="str">
        <f t="shared" si="12"/>
        <v>07</v>
      </c>
      <c r="C438" s="28" t="s">
        <v>3726</v>
      </c>
      <c r="D438" s="7" t="s">
        <v>2274</v>
      </c>
      <c r="E438" s="3" t="s">
        <v>439</v>
      </c>
      <c r="F438" s="2" t="s">
        <v>310</v>
      </c>
      <c r="G438" s="5">
        <v>663000</v>
      </c>
      <c r="H438" s="29">
        <v>1</v>
      </c>
      <c r="I438" s="29">
        <f t="shared" si="13"/>
        <v>663000</v>
      </c>
    </row>
    <row r="439" spans="2:9" ht="40.799999999999997" x14ac:dyDescent="0.25">
      <c r="B439" s="28" t="str">
        <f t="shared" si="12"/>
        <v>07</v>
      </c>
      <c r="C439" s="28" t="s">
        <v>3726</v>
      </c>
      <c r="D439" s="7" t="s">
        <v>2275</v>
      </c>
      <c r="E439" s="3" t="s">
        <v>440</v>
      </c>
      <c r="F439" s="2" t="s">
        <v>310</v>
      </c>
      <c r="G439" s="5">
        <v>123500</v>
      </c>
      <c r="H439" s="29">
        <v>1</v>
      </c>
      <c r="I439" s="29">
        <f t="shared" si="13"/>
        <v>123500</v>
      </c>
    </row>
    <row r="440" spans="2:9" ht="40.799999999999997" x14ac:dyDescent="0.25">
      <c r="B440" s="28" t="str">
        <f t="shared" si="12"/>
        <v>07</v>
      </c>
      <c r="C440" s="28" t="s">
        <v>3726</v>
      </c>
      <c r="D440" s="7" t="s">
        <v>2276</v>
      </c>
      <c r="E440" s="3" t="s">
        <v>441</v>
      </c>
      <c r="F440" s="2" t="s">
        <v>310</v>
      </c>
      <c r="G440" s="5">
        <v>151000</v>
      </c>
      <c r="H440" s="29">
        <v>1</v>
      </c>
      <c r="I440" s="29">
        <f t="shared" si="13"/>
        <v>151000</v>
      </c>
    </row>
    <row r="441" spans="2:9" ht="40.799999999999997" x14ac:dyDescent="0.25">
      <c r="B441" s="28" t="str">
        <f t="shared" si="12"/>
        <v>07</v>
      </c>
      <c r="C441" s="28" t="s">
        <v>3726</v>
      </c>
      <c r="D441" s="7" t="s">
        <v>2277</v>
      </c>
      <c r="E441" s="3" t="s">
        <v>442</v>
      </c>
      <c r="F441" s="2" t="s">
        <v>310</v>
      </c>
      <c r="G441" s="5">
        <v>230500</v>
      </c>
      <c r="H441" s="29">
        <v>1</v>
      </c>
      <c r="I441" s="29">
        <f t="shared" si="13"/>
        <v>230500</v>
      </c>
    </row>
    <row r="442" spans="2:9" ht="40.799999999999997" x14ac:dyDescent="0.25">
      <c r="B442" s="28" t="str">
        <f t="shared" si="12"/>
        <v>07</v>
      </c>
      <c r="C442" s="28" t="s">
        <v>3726</v>
      </c>
      <c r="D442" s="7" t="s">
        <v>2278</v>
      </c>
      <c r="E442" s="3" t="s">
        <v>443</v>
      </c>
      <c r="F442" s="2" t="s">
        <v>310</v>
      </c>
      <c r="G442" s="5">
        <v>291500</v>
      </c>
      <c r="H442" s="29">
        <v>1</v>
      </c>
      <c r="I442" s="29">
        <f t="shared" si="13"/>
        <v>291500</v>
      </c>
    </row>
    <row r="443" spans="2:9" ht="40.799999999999997" x14ac:dyDescent="0.25">
      <c r="B443" s="28" t="str">
        <f t="shared" si="12"/>
        <v>07</v>
      </c>
      <c r="C443" s="28" t="s">
        <v>3726</v>
      </c>
      <c r="D443" s="7" t="s">
        <v>2279</v>
      </c>
      <c r="E443" s="3" t="s">
        <v>444</v>
      </c>
      <c r="F443" s="2" t="s">
        <v>310</v>
      </c>
      <c r="G443" s="5">
        <v>421500</v>
      </c>
      <c r="H443" s="29">
        <v>1</v>
      </c>
      <c r="I443" s="29">
        <f t="shared" si="13"/>
        <v>421500</v>
      </c>
    </row>
    <row r="444" spans="2:9" ht="40.799999999999997" x14ac:dyDescent="0.25">
      <c r="B444" s="28" t="str">
        <f t="shared" si="12"/>
        <v>07</v>
      </c>
      <c r="C444" s="28" t="s">
        <v>3726</v>
      </c>
      <c r="D444" s="7" t="s">
        <v>2280</v>
      </c>
      <c r="E444" s="3" t="s">
        <v>445</v>
      </c>
      <c r="F444" s="2" t="s">
        <v>310</v>
      </c>
      <c r="G444" s="5">
        <v>583500</v>
      </c>
      <c r="H444" s="29">
        <v>1</v>
      </c>
      <c r="I444" s="29">
        <f t="shared" si="13"/>
        <v>583500</v>
      </c>
    </row>
    <row r="445" spans="2:9" ht="40.799999999999997" x14ac:dyDescent="0.25">
      <c r="B445" s="28" t="str">
        <f t="shared" si="12"/>
        <v>07</v>
      </c>
      <c r="C445" s="28" t="s">
        <v>3726</v>
      </c>
      <c r="D445" s="7" t="s">
        <v>2281</v>
      </c>
      <c r="E445" s="3" t="s">
        <v>446</v>
      </c>
      <c r="F445" s="2" t="s">
        <v>310</v>
      </c>
      <c r="G445" s="5">
        <v>886000</v>
      </c>
      <c r="H445" s="29">
        <v>1</v>
      </c>
      <c r="I445" s="29">
        <f t="shared" si="13"/>
        <v>886000</v>
      </c>
    </row>
    <row r="446" spans="2:9" ht="40.799999999999997" x14ac:dyDescent="0.25">
      <c r="B446" s="28" t="str">
        <f t="shared" si="12"/>
        <v>07</v>
      </c>
      <c r="C446" s="28" t="s">
        <v>3726</v>
      </c>
      <c r="D446" s="7" t="s">
        <v>2282</v>
      </c>
      <c r="E446" s="3" t="s">
        <v>447</v>
      </c>
      <c r="F446" s="2" t="s">
        <v>310</v>
      </c>
      <c r="G446" s="5">
        <v>1186000</v>
      </c>
      <c r="H446" s="29">
        <v>1</v>
      </c>
      <c r="I446" s="29">
        <f t="shared" si="13"/>
        <v>1186000</v>
      </c>
    </row>
    <row r="447" spans="2:9" ht="40.799999999999997" x14ac:dyDescent="0.25">
      <c r="B447" s="28" t="str">
        <f t="shared" si="12"/>
        <v>07</v>
      </c>
      <c r="C447" s="28" t="s">
        <v>3726</v>
      </c>
      <c r="D447" s="7" t="s">
        <v>2283</v>
      </c>
      <c r="E447" s="3" t="s">
        <v>448</v>
      </c>
      <c r="F447" s="2" t="s">
        <v>310</v>
      </c>
      <c r="G447" s="5">
        <v>1495000</v>
      </c>
      <c r="H447" s="29">
        <v>1</v>
      </c>
      <c r="I447" s="29">
        <f t="shared" si="13"/>
        <v>1495000</v>
      </c>
    </row>
    <row r="448" spans="2:9" ht="40.799999999999997" x14ac:dyDescent="0.25">
      <c r="B448" s="28" t="str">
        <f t="shared" si="12"/>
        <v>07</v>
      </c>
      <c r="C448" s="28" t="s">
        <v>3726</v>
      </c>
      <c r="D448" s="7" t="s">
        <v>2284</v>
      </c>
      <c r="E448" s="3" t="s">
        <v>449</v>
      </c>
      <c r="F448" s="2" t="s">
        <v>310</v>
      </c>
      <c r="G448" s="5">
        <v>2121000</v>
      </c>
      <c r="H448" s="29">
        <v>1</v>
      </c>
      <c r="I448" s="29">
        <f t="shared" si="13"/>
        <v>2121000</v>
      </c>
    </row>
    <row r="449" spans="2:9" ht="40.799999999999997" x14ac:dyDescent="0.25">
      <c r="B449" s="28" t="str">
        <f t="shared" si="12"/>
        <v>07</v>
      </c>
      <c r="C449" s="28" t="s">
        <v>3726</v>
      </c>
      <c r="D449" s="7" t="s">
        <v>2285</v>
      </c>
      <c r="E449" s="3" t="s">
        <v>450</v>
      </c>
      <c r="F449" s="2" t="s">
        <v>310</v>
      </c>
      <c r="G449" s="5">
        <v>2865000</v>
      </c>
      <c r="H449" s="29">
        <v>1</v>
      </c>
      <c r="I449" s="29">
        <f t="shared" si="13"/>
        <v>2865000</v>
      </c>
    </row>
    <row r="450" spans="2:9" ht="40.799999999999997" x14ac:dyDescent="0.25">
      <c r="B450" s="28" t="str">
        <f t="shared" si="12"/>
        <v>07</v>
      </c>
      <c r="C450" s="28" t="s">
        <v>3726</v>
      </c>
      <c r="D450" s="7" t="s">
        <v>2286</v>
      </c>
      <c r="E450" s="3" t="s">
        <v>451</v>
      </c>
      <c r="F450" s="2" t="s">
        <v>310</v>
      </c>
      <c r="G450" s="5">
        <v>3557000</v>
      </c>
      <c r="H450" s="29">
        <v>1</v>
      </c>
      <c r="I450" s="29">
        <f t="shared" si="13"/>
        <v>3557000</v>
      </c>
    </row>
    <row r="451" spans="2:9" ht="40.799999999999997" x14ac:dyDescent="0.25">
      <c r="B451" s="28" t="str">
        <f t="shared" si="12"/>
        <v>07</v>
      </c>
      <c r="C451" s="28" t="s">
        <v>3726</v>
      </c>
      <c r="D451" s="7" t="s">
        <v>2287</v>
      </c>
      <c r="E451" s="3" t="s">
        <v>452</v>
      </c>
      <c r="F451" s="2" t="s">
        <v>310</v>
      </c>
      <c r="G451" s="5">
        <v>4423000</v>
      </c>
      <c r="H451" s="29">
        <v>1</v>
      </c>
      <c r="I451" s="29">
        <f t="shared" si="13"/>
        <v>4423000</v>
      </c>
    </row>
    <row r="452" spans="2:9" ht="40.799999999999997" x14ac:dyDescent="0.25">
      <c r="B452" s="28" t="str">
        <f t="shared" si="12"/>
        <v>07</v>
      </c>
      <c r="C452" s="28" t="s">
        <v>3726</v>
      </c>
      <c r="D452" s="7" t="s">
        <v>2288</v>
      </c>
      <c r="E452" s="3" t="s">
        <v>453</v>
      </c>
      <c r="F452" s="2" t="s">
        <v>310</v>
      </c>
      <c r="G452" s="5">
        <v>5479000</v>
      </c>
      <c r="H452" s="29">
        <v>1</v>
      </c>
      <c r="I452" s="29">
        <f t="shared" si="13"/>
        <v>5479000</v>
      </c>
    </row>
    <row r="453" spans="2:9" ht="40.799999999999997" x14ac:dyDescent="0.25">
      <c r="B453" s="28" t="str">
        <f t="shared" ref="B453:B516" si="14">LEFT(D453,2)</f>
        <v>07</v>
      </c>
      <c r="C453" s="28" t="s">
        <v>3726</v>
      </c>
      <c r="D453" s="7" t="s">
        <v>2289</v>
      </c>
      <c r="E453" s="3" t="s">
        <v>454</v>
      </c>
      <c r="F453" s="2" t="s">
        <v>310</v>
      </c>
      <c r="G453" s="5">
        <v>7079000</v>
      </c>
      <c r="H453" s="29">
        <v>1</v>
      </c>
      <c r="I453" s="29">
        <f t="shared" ref="I453:I516" si="15">H453*G453</f>
        <v>7079000</v>
      </c>
    </row>
    <row r="454" spans="2:9" ht="40.799999999999997" x14ac:dyDescent="0.25">
      <c r="B454" s="28" t="str">
        <f t="shared" si="14"/>
        <v>07</v>
      </c>
      <c r="C454" s="28" t="s">
        <v>3726</v>
      </c>
      <c r="D454" s="7" t="s">
        <v>2290</v>
      </c>
      <c r="E454" s="3" t="s">
        <v>455</v>
      </c>
      <c r="F454" s="2" t="s">
        <v>310</v>
      </c>
      <c r="G454" s="5">
        <v>8782000</v>
      </c>
      <c r="H454" s="29">
        <v>1</v>
      </c>
      <c r="I454" s="29">
        <f t="shared" si="15"/>
        <v>8782000</v>
      </c>
    </row>
    <row r="455" spans="2:9" ht="61.2" x14ac:dyDescent="0.25">
      <c r="B455" s="28" t="str">
        <f t="shared" si="14"/>
        <v>07</v>
      </c>
      <c r="C455" s="28" t="s">
        <v>3726</v>
      </c>
      <c r="D455" s="7" t="s">
        <v>2291</v>
      </c>
      <c r="E455" s="3" t="s">
        <v>456</v>
      </c>
      <c r="F455" s="2" t="s">
        <v>310</v>
      </c>
      <c r="G455" s="5">
        <v>209000</v>
      </c>
      <c r="H455" s="29">
        <v>1</v>
      </c>
      <c r="I455" s="29">
        <f t="shared" si="15"/>
        <v>209000</v>
      </c>
    </row>
    <row r="456" spans="2:9" ht="61.2" x14ac:dyDescent="0.25">
      <c r="B456" s="28" t="str">
        <f t="shared" si="14"/>
        <v>07</v>
      </c>
      <c r="C456" s="28" t="s">
        <v>3726</v>
      </c>
      <c r="D456" s="7" t="s">
        <v>2292</v>
      </c>
      <c r="E456" s="3" t="s">
        <v>457</v>
      </c>
      <c r="F456" s="2" t="s">
        <v>310</v>
      </c>
      <c r="G456" s="5">
        <v>342500</v>
      </c>
      <c r="H456" s="29">
        <v>1</v>
      </c>
      <c r="I456" s="29">
        <f t="shared" si="15"/>
        <v>342500</v>
      </c>
    </row>
    <row r="457" spans="2:9" ht="61.2" x14ac:dyDescent="0.25">
      <c r="B457" s="28" t="str">
        <f t="shared" si="14"/>
        <v>07</v>
      </c>
      <c r="C457" s="28" t="s">
        <v>3726</v>
      </c>
      <c r="D457" s="7" t="s">
        <v>2293</v>
      </c>
      <c r="E457" s="3" t="s">
        <v>458</v>
      </c>
      <c r="F457" s="2" t="s">
        <v>310</v>
      </c>
      <c r="G457" s="5">
        <v>426500</v>
      </c>
      <c r="H457" s="29">
        <v>1</v>
      </c>
      <c r="I457" s="29">
        <f t="shared" si="15"/>
        <v>426500</v>
      </c>
    </row>
    <row r="458" spans="2:9" ht="61.2" x14ac:dyDescent="0.25">
      <c r="B458" s="28" t="str">
        <f t="shared" si="14"/>
        <v>07</v>
      </c>
      <c r="C458" s="28" t="s">
        <v>3726</v>
      </c>
      <c r="D458" s="7" t="s">
        <v>2294</v>
      </c>
      <c r="E458" s="3" t="s">
        <v>459</v>
      </c>
      <c r="F458" s="2" t="s">
        <v>310</v>
      </c>
      <c r="G458" s="5">
        <v>630500</v>
      </c>
      <c r="H458" s="29">
        <v>1</v>
      </c>
      <c r="I458" s="29">
        <f t="shared" si="15"/>
        <v>630500</v>
      </c>
    </row>
    <row r="459" spans="2:9" ht="61.2" x14ac:dyDescent="0.25">
      <c r="B459" s="28" t="str">
        <f t="shared" si="14"/>
        <v>07</v>
      </c>
      <c r="C459" s="28" t="s">
        <v>3726</v>
      </c>
      <c r="D459" s="7" t="s">
        <v>2295</v>
      </c>
      <c r="E459" s="3" t="s">
        <v>460</v>
      </c>
      <c r="F459" s="2" t="s">
        <v>310</v>
      </c>
      <c r="G459" s="5">
        <v>937500</v>
      </c>
      <c r="H459" s="29">
        <v>1</v>
      </c>
      <c r="I459" s="29">
        <f t="shared" si="15"/>
        <v>937500</v>
      </c>
    </row>
    <row r="460" spans="2:9" ht="61.2" x14ac:dyDescent="0.25">
      <c r="B460" s="28" t="str">
        <f t="shared" si="14"/>
        <v>07</v>
      </c>
      <c r="C460" s="28" t="s">
        <v>3726</v>
      </c>
      <c r="D460" s="7" t="s">
        <v>2296</v>
      </c>
      <c r="E460" s="3" t="s">
        <v>461</v>
      </c>
      <c r="F460" s="2" t="s">
        <v>310</v>
      </c>
      <c r="G460" s="5">
        <v>218000</v>
      </c>
      <c r="H460" s="29">
        <v>1</v>
      </c>
      <c r="I460" s="29">
        <f t="shared" si="15"/>
        <v>218000</v>
      </c>
    </row>
    <row r="461" spans="2:9" ht="61.2" x14ac:dyDescent="0.25">
      <c r="B461" s="28" t="str">
        <f t="shared" si="14"/>
        <v>07</v>
      </c>
      <c r="C461" s="28" t="s">
        <v>3726</v>
      </c>
      <c r="D461" s="7" t="s">
        <v>2297</v>
      </c>
      <c r="E461" s="3" t="s">
        <v>462</v>
      </c>
      <c r="F461" s="2" t="s">
        <v>310</v>
      </c>
      <c r="G461" s="5">
        <v>344500</v>
      </c>
      <c r="H461" s="29">
        <v>1</v>
      </c>
      <c r="I461" s="29">
        <f t="shared" si="15"/>
        <v>344500</v>
      </c>
    </row>
    <row r="462" spans="2:9" ht="61.2" x14ac:dyDescent="0.25">
      <c r="B462" s="28" t="str">
        <f t="shared" si="14"/>
        <v>07</v>
      </c>
      <c r="C462" s="28" t="s">
        <v>3726</v>
      </c>
      <c r="D462" s="7" t="s">
        <v>2298</v>
      </c>
      <c r="E462" s="3" t="s">
        <v>463</v>
      </c>
      <c r="F462" s="2" t="s">
        <v>310</v>
      </c>
      <c r="G462" s="5">
        <v>439000</v>
      </c>
      <c r="H462" s="29">
        <v>1</v>
      </c>
      <c r="I462" s="29">
        <f t="shared" si="15"/>
        <v>439000</v>
      </c>
    </row>
    <row r="463" spans="2:9" ht="61.2" x14ac:dyDescent="0.25">
      <c r="B463" s="28" t="str">
        <f t="shared" si="14"/>
        <v>07</v>
      </c>
      <c r="C463" s="28" t="s">
        <v>3726</v>
      </c>
      <c r="D463" s="7" t="s">
        <v>2299</v>
      </c>
      <c r="E463" s="3" t="s">
        <v>464</v>
      </c>
      <c r="F463" s="2" t="s">
        <v>310</v>
      </c>
      <c r="G463" s="5">
        <v>638000</v>
      </c>
      <c r="H463" s="29">
        <v>1</v>
      </c>
      <c r="I463" s="29">
        <f t="shared" si="15"/>
        <v>638000</v>
      </c>
    </row>
    <row r="464" spans="2:9" ht="61.2" x14ac:dyDescent="0.25">
      <c r="B464" s="28" t="str">
        <f t="shared" si="14"/>
        <v>07</v>
      </c>
      <c r="C464" s="28" t="s">
        <v>3726</v>
      </c>
      <c r="D464" s="7" t="s">
        <v>2300</v>
      </c>
      <c r="E464" s="3" t="s">
        <v>465</v>
      </c>
      <c r="F464" s="2" t="s">
        <v>310</v>
      </c>
      <c r="G464" s="5">
        <v>900500</v>
      </c>
      <c r="H464" s="29">
        <v>1</v>
      </c>
      <c r="I464" s="29">
        <f t="shared" si="15"/>
        <v>900500</v>
      </c>
    </row>
    <row r="465" spans="2:9" ht="61.2" x14ac:dyDescent="0.25">
      <c r="B465" s="28" t="str">
        <f t="shared" si="14"/>
        <v>07</v>
      </c>
      <c r="C465" s="28" t="s">
        <v>3726</v>
      </c>
      <c r="D465" s="7" t="s">
        <v>2301</v>
      </c>
      <c r="E465" s="3" t="s">
        <v>466</v>
      </c>
      <c r="F465" s="2" t="s">
        <v>310</v>
      </c>
      <c r="G465" s="5">
        <v>33600</v>
      </c>
      <c r="H465" s="29">
        <v>1</v>
      </c>
      <c r="I465" s="29">
        <f t="shared" si="15"/>
        <v>33600</v>
      </c>
    </row>
    <row r="466" spans="2:9" ht="61.2" x14ac:dyDescent="0.25">
      <c r="B466" s="28" t="str">
        <f t="shared" si="14"/>
        <v>07</v>
      </c>
      <c r="C466" s="28" t="s">
        <v>3726</v>
      </c>
      <c r="D466" s="7" t="s">
        <v>2302</v>
      </c>
      <c r="E466" s="3" t="s">
        <v>467</v>
      </c>
      <c r="F466" s="2" t="s">
        <v>310</v>
      </c>
      <c r="G466" s="5">
        <v>40700</v>
      </c>
      <c r="H466" s="29">
        <v>1</v>
      </c>
      <c r="I466" s="29">
        <f t="shared" si="15"/>
        <v>40700</v>
      </c>
    </row>
    <row r="467" spans="2:9" ht="61.2" x14ac:dyDescent="0.25">
      <c r="B467" s="28" t="str">
        <f t="shared" si="14"/>
        <v>07</v>
      </c>
      <c r="C467" s="28" t="s">
        <v>3726</v>
      </c>
      <c r="D467" s="7" t="s">
        <v>2303</v>
      </c>
      <c r="E467" s="3" t="s">
        <v>468</v>
      </c>
      <c r="F467" s="2" t="s">
        <v>310</v>
      </c>
      <c r="G467" s="5">
        <v>48100</v>
      </c>
      <c r="H467" s="29">
        <v>1</v>
      </c>
      <c r="I467" s="29">
        <f t="shared" si="15"/>
        <v>48100</v>
      </c>
    </row>
    <row r="468" spans="2:9" ht="61.2" x14ac:dyDescent="0.25">
      <c r="B468" s="28" t="str">
        <f t="shared" si="14"/>
        <v>07</v>
      </c>
      <c r="C468" s="28" t="s">
        <v>3726</v>
      </c>
      <c r="D468" s="7" t="s">
        <v>2304</v>
      </c>
      <c r="E468" s="3" t="s">
        <v>469</v>
      </c>
      <c r="F468" s="2" t="s">
        <v>310</v>
      </c>
      <c r="G468" s="5">
        <v>61200</v>
      </c>
      <c r="H468" s="29">
        <v>1</v>
      </c>
      <c r="I468" s="29">
        <f t="shared" si="15"/>
        <v>61200</v>
      </c>
    </row>
    <row r="469" spans="2:9" ht="61.2" x14ac:dyDescent="0.25">
      <c r="B469" s="28" t="str">
        <f t="shared" si="14"/>
        <v>07</v>
      </c>
      <c r="C469" s="28" t="s">
        <v>3726</v>
      </c>
      <c r="D469" s="7" t="s">
        <v>2305</v>
      </c>
      <c r="E469" s="3" t="s">
        <v>470</v>
      </c>
      <c r="F469" s="2" t="s">
        <v>310</v>
      </c>
      <c r="G469" s="5">
        <v>86900</v>
      </c>
      <c r="H469" s="29">
        <v>1</v>
      </c>
      <c r="I469" s="29">
        <f t="shared" si="15"/>
        <v>86900</v>
      </c>
    </row>
    <row r="470" spans="2:9" ht="61.2" x14ac:dyDescent="0.25">
      <c r="B470" s="28" t="str">
        <f t="shared" si="14"/>
        <v>07</v>
      </c>
      <c r="C470" s="28" t="s">
        <v>3726</v>
      </c>
      <c r="D470" s="7" t="s">
        <v>2306</v>
      </c>
      <c r="E470" s="3" t="s">
        <v>471</v>
      </c>
      <c r="F470" s="2" t="s">
        <v>310</v>
      </c>
      <c r="G470" s="5">
        <v>120500</v>
      </c>
      <c r="H470" s="29">
        <v>1</v>
      </c>
      <c r="I470" s="29">
        <f t="shared" si="15"/>
        <v>120500</v>
      </c>
    </row>
    <row r="471" spans="2:9" ht="61.2" x14ac:dyDescent="0.25">
      <c r="B471" s="28" t="str">
        <f t="shared" si="14"/>
        <v>07</v>
      </c>
      <c r="C471" s="28" t="s">
        <v>3726</v>
      </c>
      <c r="D471" s="7" t="s">
        <v>2307</v>
      </c>
      <c r="E471" s="3" t="s">
        <v>472</v>
      </c>
      <c r="F471" s="2" t="s">
        <v>310</v>
      </c>
      <c r="G471" s="5">
        <v>160500</v>
      </c>
      <c r="H471" s="29">
        <v>1</v>
      </c>
      <c r="I471" s="29">
        <f t="shared" si="15"/>
        <v>160500</v>
      </c>
    </row>
    <row r="472" spans="2:9" ht="61.2" x14ac:dyDescent="0.25">
      <c r="B472" s="28" t="str">
        <f t="shared" si="14"/>
        <v>07</v>
      </c>
      <c r="C472" s="28" t="s">
        <v>3726</v>
      </c>
      <c r="D472" s="7" t="s">
        <v>2308</v>
      </c>
      <c r="E472" s="3" t="s">
        <v>473</v>
      </c>
      <c r="F472" s="2" t="s">
        <v>310</v>
      </c>
      <c r="G472" s="5">
        <v>262000</v>
      </c>
      <c r="H472" s="29">
        <v>1</v>
      </c>
      <c r="I472" s="29">
        <f t="shared" si="15"/>
        <v>262000</v>
      </c>
    </row>
    <row r="473" spans="2:9" ht="61.2" x14ac:dyDescent="0.25">
      <c r="B473" s="28" t="str">
        <f t="shared" si="14"/>
        <v>07</v>
      </c>
      <c r="C473" s="28" t="s">
        <v>3726</v>
      </c>
      <c r="D473" s="7" t="s">
        <v>2309</v>
      </c>
      <c r="E473" s="3" t="s">
        <v>474</v>
      </c>
      <c r="F473" s="2" t="s">
        <v>310</v>
      </c>
      <c r="G473" s="5">
        <v>394500</v>
      </c>
      <c r="H473" s="29">
        <v>1</v>
      </c>
      <c r="I473" s="29">
        <f t="shared" si="15"/>
        <v>394500</v>
      </c>
    </row>
    <row r="474" spans="2:9" ht="61.2" x14ac:dyDescent="0.25">
      <c r="B474" s="28" t="str">
        <f t="shared" si="14"/>
        <v>07</v>
      </c>
      <c r="C474" s="28" t="s">
        <v>3726</v>
      </c>
      <c r="D474" s="7" t="s">
        <v>2310</v>
      </c>
      <c r="E474" s="3" t="s">
        <v>475</v>
      </c>
      <c r="F474" s="2" t="s">
        <v>310</v>
      </c>
      <c r="G474" s="5">
        <v>48500</v>
      </c>
      <c r="H474" s="29">
        <v>1</v>
      </c>
      <c r="I474" s="29">
        <f t="shared" si="15"/>
        <v>48500</v>
      </c>
    </row>
    <row r="475" spans="2:9" ht="61.2" x14ac:dyDescent="0.25">
      <c r="B475" s="28" t="str">
        <f t="shared" si="14"/>
        <v>07</v>
      </c>
      <c r="C475" s="28" t="s">
        <v>3726</v>
      </c>
      <c r="D475" s="7" t="s">
        <v>2311</v>
      </c>
      <c r="E475" s="3" t="s">
        <v>476</v>
      </c>
      <c r="F475" s="2" t="s">
        <v>310</v>
      </c>
      <c r="G475" s="5">
        <v>56800</v>
      </c>
      <c r="H475" s="29">
        <v>1</v>
      </c>
      <c r="I475" s="29">
        <f t="shared" si="15"/>
        <v>56800</v>
      </c>
    </row>
    <row r="476" spans="2:9" ht="61.2" x14ac:dyDescent="0.25">
      <c r="B476" s="28" t="str">
        <f t="shared" si="14"/>
        <v>07</v>
      </c>
      <c r="C476" s="28" t="s">
        <v>3726</v>
      </c>
      <c r="D476" s="7" t="s">
        <v>2312</v>
      </c>
      <c r="E476" s="3" t="s">
        <v>477</v>
      </c>
      <c r="F476" s="2" t="s">
        <v>310</v>
      </c>
      <c r="G476" s="5">
        <v>81300</v>
      </c>
      <c r="H476" s="29">
        <v>1</v>
      </c>
      <c r="I476" s="29">
        <f t="shared" si="15"/>
        <v>81300</v>
      </c>
    </row>
    <row r="477" spans="2:9" ht="61.2" x14ac:dyDescent="0.25">
      <c r="B477" s="28" t="str">
        <f t="shared" si="14"/>
        <v>07</v>
      </c>
      <c r="C477" s="28" t="s">
        <v>3726</v>
      </c>
      <c r="D477" s="7" t="s">
        <v>2313</v>
      </c>
      <c r="E477" s="3" t="s">
        <v>478</v>
      </c>
      <c r="F477" s="2" t="s">
        <v>310</v>
      </c>
      <c r="G477" s="5">
        <v>117500</v>
      </c>
      <c r="H477" s="29">
        <v>1</v>
      </c>
      <c r="I477" s="29">
        <f t="shared" si="15"/>
        <v>117500</v>
      </c>
    </row>
    <row r="478" spans="2:9" ht="61.2" x14ac:dyDescent="0.25">
      <c r="B478" s="28" t="str">
        <f t="shared" si="14"/>
        <v>07</v>
      </c>
      <c r="C478" s="28" t="s">
        <v>3726</v>
      </c>
      <c r="D478" s="7" t="s">
        <v>2314</v>
      </c>
      <c r="E478" s="3" t="s">
        <v>479</v>
      </c>
      <c r="F478" s="2" t="s">
        <v>310</v>
      </c>
      <c r="G478" s="5">
        <v>156500</v>
      </c>
      <c r="H478" s="29">
        <v>1</v>
      </c>
      <c r="I478" s="29">
        <f t="shared" si="15"/>
        <v>156500</v>
      </c>
    </row>
    <row r="479" spans="2:9" ht="61.2" x14ac:dyDescent="0.25">
      <c r="B479" s="28" t="str">
        <f t="shared" si="14"/>
        <v>07</v>
      </c>
      <c r="C479" s="28" t="s">
        <v>3726</v>
      </c>
      <c r="D479" s="7" t="s">
        <v>2315</v>
      </c>
      <c r="E479" s="3" t="s">
        <v>480</v>
      </c>
      <c r="F479" s="2" t="s">
        <v>310</v>
      </c>
      <c r="G479" s="5">
        <v>221000</v>
      </c>
      <c r="H479" s="29">
        <v>1</v>
      </c>
      <c r="I479" s="29">
        <f t="shared" si="15"/>
        <v>221000</v>
      </c>
    </row>
    <row r="480" spans="2:9" ht="61.2" x14ac:dyDescent="0.25">
      <c r="B480" s="28" t="str">
        <f t="shared" si="14"/>
        <v>07</v>
      </c>
      <c r="C480" s="28" t="s">
        <v>3726</v>
      </c>
      <c r="D480" s="7" t="s">
        <v>2316</v>
      </c>
      <c r="E480" s="3" t="s">
        <v>481</v>
      </c>
      <c r="F480" s="2" t="s">
        <v>310</v>
      </c>
      <c r="G480" s="5">
        <v>369500</v>
      </c>
      <c r="H480" s="29">
        <v>1</v>
      </c>
      <c r="I480" s="29">
        <f t="shared" si="15"/>
        <v>369500</v>
      </c>
    </row>
    <row r="481" spans="2:9" ht="61.2" x14ac:dyDescent="0.25">
      <c r="B481" s="28" t="str">
        <f t="shared" si="14"/>
        <v>07</v>
      </c>
      <c r="C481" s="28" t="s">
        <v>3726</v>
      </c>
      <c r="D481" s="7" t="s">
        <v>2317</v>
      </c>
      <c r="E481" s="3" t="s">
        <v>482</v>
      </c>
      <c r="F481" s="2" t="s">
        <v>310</v>
      </c>
      <c r="G481" s="5">
        <v>60900</v>
      </c>
      <c r="H481" s="29">
        <v>1</v>
      </c>
      <c r="I481" s="29">
        <f t="shared" si="15"/>
        <v>60900</v>
      </c>
    </row>
    <row r="482" spans="2:9" ht="61.2" x14ac:dyDescent="0.25">
      <c r="B482" s="28" t="str">
        <f t="shared" si="14"/>
        <v>07</v>
      </c>
      <c r="C482" s="28" t="s">
        <v>3726</v>
      </c>
      <c r="D482" s="7" t="s">
        <v>2318</v>
      </c>
      <c r="E482" s="3" t="s">
        <v>483</v>
      </c>
      <c r="F482" s="2" t="s">
        <v>310</v>
      </c>
      <c r="G482" s="5">
        <v>72900</v>
      </c>
      <c r="H482" s="29">
        <v>1</v>
      </c>
      <c r="I482" s="29">
        <f t="shared" si="15"/>
        <v>72900</v>
      </c>
    </row>
    <row r="483" spans="2:9" ht="61.2" x14ac:dyDescent="0.25">
      <c r="B483" s="28" t="str">
        <f t="shared" si="14"/>
        <v>07</v>
      </c>
      <c r="C483" s="28" t="s">
        <v>3726</v>
      </c>
      <c r="D483" s="7" t="s">
        <v>2319</v>
      </c>
      <c r="E483" s="3" t="s">
        <v>484</v>
      </c>
      <c r="F483" s="2" t="s">
        <v>310</v>
      </c>
      <c r="G483" s="5">
        <v>101000</v>
      </c>
      <c r="H483" s="29">
        <v>1</v>
      </c>
      <c r="I483" s="29">
        <f t="shared" si="15"/>
        <v>101000</v>
      </c>
    </row>
    <row r="484" spans="2:9" ht="61.2" x14ac:dyDescent="0.25">
      <c r="B484" s="28" t="str">
        <f t="shared" si="14"/>
        <v>07</v>
      </c>
      <c r="C484" s="28" t="s">
        <v>3726</v>
      </c>
      <c r="D484" s="7" t="s">
        <v>2320</v>
      </c>
      <c r="E484" s="3" t="s">
        <v>485</v>
      </c>
      <c r="F484" s="2" t="s">
        <v>310</v>
      </c>
      <c r="G484" s="5">
        <v>152000</v>
      </c>
      <c r="H484" s="29">
        <v>1</v>
      </c>
      <c r="I484" s="29">
        <f t="shared" si="15"/>
        <v>152000</v>
      </c>
    </row>
    <row r="485" spans="2:9" ht="61.2" x14ac:dyDescent="0.25">
      <c r="B485" s="28" t="str">
        <f t="shared" si="14"/>
        <v>07</v>
      </c>
      <c r="C485" s="28" t="s">
        <v>3726</v>
      </c>
      <c r="D485" s="7" t="s">
        <v>2321</v>
      </c>
      <c r="E485" s="3" t="s">
        <v>486</v>
      </c>
      <c r="F485" s="2" t="s">
        <v>310</v>
      </c>
      <c r="G485" s="5">
        <v>201500</v>
      </c>
      <c r="H485" s="29">
        <v>1</v>
      </c>
      <c r="I485" s="29">
        <f t="shared" si="15"/>
        <v>201500</v>
      </c>
    </row>
    <row r="486" spans="2:9" ht="61.2" x14ac:dyDescent="0.25">
      <c r="B486" s="28" t="str">
        <f t="shared" si="14"/>
        <v>07</v>
      </c>
      <c r="C486" s="28" t="s">
        <v>3726</v>
      </c>
      <c r="D486" s="7" t="s">
        <v>2322</v>
      </c>
      <c r="E486" s="3" t="s">
        <v>487</v>
      </c>
      <c r="F486" s="2" t="s">
        <v>310</v>
      </c>
      <c r="G486" s="5">
        <v>304500</v>
      </c>
      <c r="H486" s="29">
        <v>1</v>
      </c>
      <c r="I486" s="29">
        <f t="shared" si="15"/>
        <v>304500</v>
      </c>
    </row>
    <row r="487" spans="2:9" ht="61.2" x14ac:dyDescent="0.25">
      <c r="B487" s="28" t="str">
        <f t="shared" si="14"/>
        <v>07</v>
      </c>
      <c r="C487" s="28" t="s">
        <v>3726</v>
      </c>
      <c r="D487" s="7" t="s">
        <v>2323</v>
      </c>
      <c r="E487" s="3" t="s">
        <v>488</v>
      </c>
      <c r="F487" s="2" t="s">
        <v>310</v>
      </c>
      <c r="G487" s="5">
        <v>480500</v>
      </c>
      <c r="H487" s="29">
        <v>1</v>
      </c>
      <c r="I487" s="29">
        <f t="shared" si="15"/>
        <v>480500</v>
      </c>
    </row>
    <row r="488" spans="2:9" ht="61.2" x14ac:dyDescent="0.25">
      <c r="B488" s="28" t="str">
        <f t="shared" si="14"/>
        <v>07</v>
      </c>
      <c r="C488" s="28" t="s">
        <v>3726</v>
      </c>
      <c r="D488" s="7" t="s">
        <v>2324</v>
      </c>
      <c r="E488" s="3" t="s">
        <v>489</v>
      </c>
      <c r="F488" s="2" t="s">
        <v>310</v>
      </c>
      <c r="G488" s="5">
        <v>71400</v>
      </c>
      <c r="H488" s="29">
        <v>1</v>
      </c>
      <c r="I488" s="29">
        <f t="shared" si="15"/>
        <v>71400</v>
      </c>
    </row>
    <row r="489" spans="2:9" ht="61.2" x14ac:dyDescent="0.25">
      <c r="B489" s="28" t="str">
        <f t="shared" si="14"/>
        <v>07</v>
      </c>
      <c r="C489" s="28" t="s">
        <v>3726</v>
      </c>
      <c r="D489" s="7" t="s">
        <v>2325</v>
      </c>
      <c r="E489" s="3" t="s">
        <v>490</v>
      </c>
      <c r="F489" s="2" t="s">
        <v>310</v>
      </c>
      <c r="G489" s="5">
        <v>85500</v>
      </c>
      <c r="H489" s="29">
        <v>1</v>
      </c>
      <c r="I489" s="29">
        <f t="shared" si="15"/>
        <v>85500</v>
      </c>
    </row>
    <row r="490" spans="2:9" ht="61.2" x14ac:dyDescent="0.25">
      <c r="B490" s="28" t="str">
        <f t="shared" si="14"/>
        <v>07</v>
      </c>
      <c r="C490" s="28" t="s">
        <v>3726</v>
      </c>
      <c r="D490" s="7" t="s">
        <v>2326</v>
      </c>
      <c r="E490" s="3" t="s">
        <v>491</v>
      </c>
      <c r="F490" s="2" t="s">
        <v>310</v>
      </c>
      <c r="G490" s="5">
        <v>120500</v>
      </c>
      <c r="H490" s="29">
        <v>1</v>
      </c>
      <c r="I490" s="29">
        <f t="shared" si="15"/>
        <v>120500</v>
      </c>
    </row>
    <row r="491" spans="2:9" ht="61.2" x14ac:dyDescent="0.25">
      <c r="B491" s="28" t="str">
        <f t="shared" si="14"/>
        <v>07</v>
      </c>
      <c r="C491" s="28" t="s">
        <v>3726</v>
      </c>
      <c r="D491" s="7" t="s">
        <v>2327</v>
      </c>
      <c r="E491" s="3" t="s">
        <v>492</v>
      </c>
      <c r="F491" s="2" t="s">
        <v>310</v>
      </c>
      <c r="G491" s="5">
        <v>182500</v>
      </c>
      <c r="H491" s="29">
        <v>1</v>
      </c>
      <c r="I491" s="29">
        <f t="shared" si="15"/>
        <v>182500</v>
      </c>
    </row>
    <row r="492" spans="2:9" ht="61.2" x14ac:dyDescent="0.25">
      <c r="B492" s="28" t="str">
        <f t="shared" si="14"/>
        <v>07</v>
      </c>
      <c r="C492" s="28" t="s">
        <v>3726</v>
      </c>
      <c r="D492" s="7" t="s">
        <v>2328</v>
      </c>
      <c r="E492" s="3" t="s">
        <v>493</v>
      </c>
      <c r="F492" s="2" t="s">
        <v>310</v>
      </c>
      <c r="G492" s="5">
        <v>245500</v>
      </c>
      <c r="H492" s="29">
        <v>1</v>
      </c>
      <c r="I492" s="29">
        <f t="shared" si="15"/>
        <v>245500</v>
      </c>
    </row>
    <row r="493" spans="2:9" ht="20.399999999999999" x14ac:dyDescent="0.25">
      <c r="B493" s="28" t="str">
        <f t="shared" si="14"/>
        <v>08</v>
      </c>
      <c r="C493" s="28" t="s">
        <v>3726</v>
      </c>
      <c r="D493" s="7" t="s">
        <v>2329</v>
      </c>
      <c r="E493" s="3" t="s">
        <v>494</v>
      </c>
      <c r="F493" s="2" t="s">
        <v>3</v>
      </c>
      <c r="G493" s="5">
        <v>28300</v>
      </c>
      <c r="H493" s="29">
        <v>1</v>
      </c>
      <c r="I493" s="29">
        <f t="shared" si="15"/>
        <v>28300</v>
      </c>
    </row>
    <row r="494" spans="2:9" ht="20.399999999999999" x14ac:dyDescent="0.25">
      <c r="B494" s="28" t="str">
        <f t="shared" si="14"/>
        <v>08</v>
      </c>
      <c r="C494" s="28" t="s">
        <v>3726</v>
      </c>
      <c r="D494" s="7" t="s">
        <v>2330</v>
      </c>
      <c r="E494" s="3" t="s">
        <v>495</v>
      </c>
      <c r="F494" s="2" t="s">
        <v>3</v>
      </c>
      <c r="G494" s="5">
        <v>40000</v>
      </c>
      <c r="H494" s="29">
        <v>1</v>
      </c>
      <c r="I494" s="29">
        <f t="shared" si="15"/>
        <v>40000</v>
      </c>
    </row>
    <row r="495" spans="2:9" ht="20.399999999999999" x14ac:dyDescent="0.25">
      <c r="B495" s="28" t="str">
        <f t="shared" si="14"/>
        <v>08</v>
      </c>
      <c r="C495" s="28" t="s">
        <v>3726</v>
      </c>
      <c r="D495" s="7" t="s">
        <v>2331</v>
      </c>
      <c r="E495" s="3" t="s">
        <v>496</v>
      </c>
      <c r="F495" s="2" t="s">
        <v>3</v>
      </c>
      <c r="G495" s="5">
        <v>63200</v>
      </c>
      <c r="H495" s="29">
        <v>1</v>
      </c>
      <c r="I495" s="29">
        <f t="shared" si="15"/>
        <v>63200</v>
      </c>
    </row>
    <row r="496" spans="2:9" ht="20.399999999999999" x14ac:dyDescent="0.25">
      <c r="B496" s="28" t="str">
        <f t="shared" si="14"/>
        <v>08</v>
      </c>
      <c r="C496" s="28" t="s">
        <v>3726</v>
      </c>
      <c r="D496" s="7" t="s">
        <v>2332</v>
      </c>
      <c r="E496" s="3" t="s">
        <v>497</v>
      </c>
      <c r="F496" s="2" t="s">
        <v>3</v>
      </c>
      <c r="G496" s="5">
        <v>71500</v>
      </c>
      <c r="H496" s="29">
        <v>1</v>
      </c>
      <c r="I496" s="29">
        <f t="shared" si="15"/>
        <v>71500</v>
      </c>
    </row>
    <row r="497" spans="2:9" ht="20.399999999999999" x14ac:dyDescent="0.25">
      <c r="B497" s="28" t="str">
        <f t="shared" si="14"/>
        <v>08</v>
      </c>
      <c r="C497" s="28" t="s">
        <v>3726</v>
      </c>
      <c r="D497" s="7" t="s">
        <v>2333</v>
      </c>
      <c r="E497" s="3" t="s">
        <v>498</v>
      </c>
      <c r="F497" s="2" t="s">
        <v>3</v>
      </c>
      <c r="G497" s="5">
        <v>84100</v>
      </c>
      <c r="H497" s="29">
        <v>1</v>
      </c>
      <c r="I497" s="29">
        <f t="shared" si="15"/>
        <v>84100</v>
      </c>
    </row>
    <row r="498" spans="2:9" ht="20.399999999999999" x14ac:dyDescent="0.25">
      <c r="B498" s="28" t="str">
        <f t="shared" si="14"/>
        <v>08</v>
      </c>
      <c r="C498" s="28" t="s">
        <v>3726</v>
      </c>
      <c r="D498" s="7" t="s">
        <v>2334</v>
      </c>
      <c r="E498" s="3" t="s">
        <v>499</v>
      </c>
      <c r="F498" s="2" t="s">
        <v>3</v>
      </c>
      <c r="G498" s="5">
        <v>158000</v>
      </c>
      <c r="H498" s="29">
        <v>1</v>
      </c>
      <c r="I498" s="29">
        <f t="shared" si="15"/>
        <v>158000</v>
      </c>
    </row>
    <row r="499" spans="2:9" ht="20.399999999999999" x14ac:dyDescent="0.25">
      <c r="B499" s="28" t="str">
        <f t="shared" si="14"/>
        <v>08</v>
      </c>
      <c r="C499" s="28" t="s">
        <v>3726</v>
      </c>
      <c r="D499" s="7" t="s">
        <v>2335</v>
      </c>
      <c r="E499" s="3" t="s">
        <v>500</v>
      </c>
      <c r="F499" s="2" t="s">
        <v>3</v>
      </c>
      <c r="G499" s="5">
        <v>184500</v>
      </c>
      <c r="H499" s="29">
        <v>1</v>
      </c>
      <c r="I499" s="29">
        <f t="shared" si="15"/>
        <v>184500</v>
      </c>
    </row>
    <row r="500" spans="2:9" ht="20.399999999999999" x14ac:dyDescent="0.25">
      <c r="B500" s="28" t="str">
        <f t="shared" si="14"/>
        <v>08</v>
      </c>
      <c r="C500" s="28" t="s">
        <v>3726</v>
      </c>
      <c r="D500" s="7" t="s">
        <v>2336</v>
      </c>
      <c r="E500" s="3" t="s">
        <v>501</v>
      </c>
      <c r="F500" s="2" t="s">
        <v>3</v>
      </c>
      <c r="G500" s="5">
        <v>213500</v>
      </c>
      <c r="H500" s="29">
        <v>1</v>
      </c>
      <c r="I500" s="29">
        <f t="shared" si="15"/>
        <v>213500</v>
      </c>
    </row>
    <row r="501" spans="2:9" ht="20.399999999999999" x14ac:dyDescent="0.25">
      <c r="B501" s="28" t="str">
        <f t="shared" si="14"/>
        <v>08</v>
      </c>
      <c r="C501" s="28" t="s">
        <v>3726</v>
      </c>
      <c r="D501" s="7" t="s">
        <v>2337</v>
      </c>
      <c r="E501" s="3" t="s">
        <v>502</v>
      </c>
      <c r="F501" s="2" t="s">
        <v>3</v>
      </c>
      <c r="G501" s="5">
        <v>393000</v>
      </c>
      <c r="H501" s="29">
        <v>1</v>
      </c>
      <c r="I501" s="29">
        <f t="shared" si="15"/>
        <v>393000</v>
      </c>
    </row>
    <row r="502" spans="2:9" ht="20.399999999999999" x14ac:dyDescent="0.25">
      <c r="B502" s="28" t="str">
        <f t="shared" si="14"/>
        <v>08</v>
      </c>
      <c r="C502" s="28" t="s">
        <v>3726</v>
      </c>
      <c r="D502" s="7" t="s">
        <v>2338</v>
      </c>
      <c r="E502" s="3" t="s">
        <v>503</v>
      </c>
      <c r="F502" s="2" t="s">
        <v>3</v>
      </c>
      <c r="G502" s="5">
        <v>432500</v>
      </c>
      <c r="H502" s="29">
        <v>1</v>
      </c>
      <c r="I502" s="29">
        <f t="shared" si="15"/>
        <v>432500</v>
      </c>
    </row>
    <row r="503" spans="2:9" ht="20.399999999999999" x14ac:dyDescent="0.25">
      <c r="B503" s="28" t="str">
        <f t="shared" si="14"/>
        <v>08</v>
      </c>
      <c r="C503" s="28" t="s">
        <v>3726</v>
      </c>
      <c r="D503" s="7" t="s">
        <v>2339</v>
      </c>
      <c r="E503" s="3" t="s">
        <v>504</v>
      </c>
      <c r="F503" s="2" t="s">
        <v>3</v>
      </c>
      <c r="G503" s="5">
        <v>480000</v>
      </c>
      <c r="H503" s="29">
        <v>1</v>
      </c>
      <c r="I503" s="29">
        <f t="shared" si="15"/>
        <v>480000</v>
      </c>
    </row>
    <row r="504" spans="2:9" ht="20.399999999999999" x14ac:dyDescent="0.25">
      <c r="B504" s="28" t="str">
        <f t="shared" si="14"/>
        <v>08</v>
      </c>
      <c r="C504" s="28" t="s">
        <v>3726</v>
      </c>
      <c r="D504" s="7" t="s">
        <v>2340</v>
      </c>
      <c r="E504" s="3" t="s">
        <v>505</v>
      </c>
      <c r="F504" s="2" t="s">
        <v>3</v>
      </c>
      <c r="G504" s="5">
        <v>776000</v>
      </c>
      <c r="H504" s="29">
        <v>1</v>
      </c>
      <c r="I504" s="29">
        <f t="shared" si="15"/>
        <v>776000</v>
      </c>
    </row>
    <row r="505" spans="2:9" ht="20.399999999999999" x14ac:dyDescent="0.25">
      <c r="B505" s="28" t="str">
        <f t="shared" si="14"/>
        <v>08</v>
      </c>
      <c r="C505" s="28" t="s">
        <v>3726</v>
      </c>
      <c r="D505" s="7" t="s">
        <v>2341</v>
      </c>
      <c r="E505" s="3" t="s">
        <v>506</v>
      </c>
      <c r="F505" s="2" t="s">
        <v>3</v>
      </c>
      <c r="G505" s="5">
        <v>939000</v>
      </c>
      <c r="H505" s="29">
        <v>1</v>
      </c>
      <c r="I505" s="29">
        <f t="shared" si="15"/>
        <v>939000</v>
      </c>
    </row>
    <row r="506" spans="2:9" ht="20.399999999999999" x14ac:dyDescent="0.25">
      <c r="B506" s="28" t="str">
        <f t="shared" si="14"/>
        <v>08</v>
      </c>
      <c r="C506" s="28" t="s">
        <v>3726</v>
      </c>
      <c r="D506" s="7" t="s">
        <v>2342</v>
      </c>
      <c r="E506" s="3" t="s">
        <v>507</v>
      </c>
      <c r="F506" s="2" t="s">
        <v>3</v>
      </c>
      <c r="G506" s="5">
        <v>1211000</v>
      </c>
      <c r="H506" s="29">
        <v>1</v>
      </c>
      <c r="I506" s="29">
        <f t="shared" si="15"/>
        <v>1211000</v>
      </c>
    </row>
    <row r="507" spans="2:9" ht="20.399999999999999" x14ac:dyDescent="0.25">
      <c r="B507" s="28" t="str">
        <f t="shared" si="14"/>
        <v>08</v>
      </c>
      <c r="C507" s="28" t="s">
        <v>3726</v>
      </c>
      <c r="D507" s="7" t="s">
        <v>2343</v>
      </c>
      <c r="E507" s="3" t="s">
        <v>508</v>
      </c>
      <c r="F507" s="2" t="s">
        <v>3</v>
      </c>
      <c r="G507" s="5">
        <v>1870000</v>
      </c>
      <c r="H507" s="29">
        <v>1</v>
      </c>
      <c r="I507" s="29">
        <f t="shared" si="15"/>
        <v>1870000</v>
      </c>
    </row>
    <row r="508" spans="2:9" ht="20.399999999999999" x14ac:dyDescent="0.25">
      <c r="B508" s="28" t="str">
        <f t="shared" si="14"/>
        <v>08</v>
      </c>
      <c r="C508" s="28" t="s">
        <v>3726</v>
      </c>
      <c r="D508" s="7" t="s">
        <v>2344</v>
      </c>
      <c r="E508" s="3" t="s">
        <v>509</v>
      </c>
      <c r="F508" s="2" t="s">
        <v>3</v>
      </c>
      <c r="G508" s="5">
        <v>2748000</v>
      </c>
      <c r="H508" s="29">
        <v>1</v>
      </c>
      <c r="I508" s="29">
        <f t="shared" si="15"/>
        <v>2748000</v>
      </c>
    </row>
    <row r="509" spans="2:9" ht="20.399999999999999" x14ac:dyDescent="0.25">
      <c r="B509" s="28" t="str">
        <f t="shared" si="14"/>
        <v>08</v>
      </c>
      <c r="C509" s="28" t="s">
        <v>3726</v>
      </c>
      <c r="D509" s="7" t="s">
        <v>2345</v>
      </c>
      <c r="E509" s="3" t="s">
        <v>510</v>
      </c>
      <c r="F509" s="2" t="s">
        <v>3</v>
      </c>
      <c r="G509" s="5">
        <v>24400</v>
      </c>
      <c r="H509" s="29">
        <v>1</v>
      </c>
      <c r="I509" s="29">
        <f t="shared" si="15"/>
        <v>24400</v>
      </c>
    </row>
    <row r="510" spans="2:9" ht="20.399999999999999" x14ac:dyDescent="0.25">
      <c r="B510" s="28" t="str">
        <f t="shared" si="14"/>
        <v>08</v>
      </c>
      <c r="C510" s="28" t="s">
        <v>3726</v>
      </c>
      <c r="D510" s="7" t="s">
        <v>2346</v>
      </c>
      <c r="E510" s="3" t="s">
        <v>511</v>
      </c>
      <c r="F510" s="2" t="s">
        <v>3</v>
      </c>
      <c r="G510" s="5">
        <v>32300</v>
      </c>
      <c r="H510" s="29">
        <v>1</v>
      </c>
      <c r="I510" s="29">
        <f t="shared" si="15"/>
        <v>32300</v>
      </c>
    </row>
    <row r="511" spans="2:9" ht="20.399999999999999" x14ac:dyDescent="0.25">
      <c r="B511" s="28" t="str">
        <f t="shared" si="14"/>
        <v>08</v>
      </c>
      <c r="C511" s="28" t="s">
        <v>3726</v>
      </c>
      <c r="D511" s="7" t="s">
        <v>2347</v>
      </c>
      <c r="E511" s="3" t="s">
        <v>512</v>
      </c>
      <c r="F511" s="2" t="s">
        <v>3</v>
      </c>
      <c r="G511" s="5">
        <v>63200</v>
      </c>
      <c r="H511" s="29">
        <v>1</v>
      </c>
      <c r="I511" s="29">
        <f t="shared" si="15"/>
        <v>63200</v>
      </c>
    </row>
    <row r="512" spans="2:9" ht="20.399999999999999" x14ac:dyDescent="0.25">
      <c r="B512" s="28" t="str">
        <f t="shared" si="14"/>
        <v>08</v>
      </c>
      <c r="C512" s="28" t="s">
        <v>3726</v>
      </c>
      <c r="D512" s="7" t="s">
        <v>2348</v>
      </c>
      <c r="E512" s="3" t="s">
        <v>513</v>
      </c>
      <c r="F512" s="2" t="s">
        <v>3</v>
      </c>
      <c r="G512" s="5">
        <v>61000</v>
      </c>
      <c r="H512" s="29">
        <v>1</v>
      </c>
      <c r="I512" s="29">
        <f t="shared" si="15"/>
        <v>61000</v>
      </c>
    </row>
    <row r="513" spans="2:9" ht="20.399999999999999" x14ac:dyDescent="0.25">
      <c r="B513" s="28" t="str">
        <f t="shared" si="14"/>
        <v>08</v>
      </c>
      <c r="C513" s="28" t="s">
        <v>3726</v>
      </c>
      <c r="D513" s="7" t="s">
        <v>2349</v>
      </c>
      <c r="E513" s="3" t="s">
        <v>514</v>
      </c>
      <c r="F513" s="2" t="s">
        <v>3</v>
      </c>
      <c r="G513" s="5">
        <v>61800</v>
      </c>
      <c r="H513" s="29">
        <v>1</v>
      </c>
      <c r="I513" s="29">
        <f t="shared" si="15"/>
        <v>61800</v>
      </c>
    </row>
    <row r="514" spans="2:9" ht="20.399999999999999" x14ac:dyDescent="0.25">
      <c r="B514" s="28" t="str">
        <f t="shared" si="14"/>
        <v>08</v>
      </c>
      <c r="C514" s="28" t="s">
        <v>3726</v>
      </c>
      <c r="D514" s="7" t="s">
        <v>2350</v>
      </c>
      <c r="E514" s="3" t="s">
        <v>515</v>
      </c>
      <c r="F514" s="2" t="s">
        <v>3</v>
      </c>
      <c r="G514" s="5">
        <v>92900</v>
      </c>
      <c r="H514" s="29">
        <v>1</v>
      </c>
      <c r="I514" s="29">
        <f t="shared" si="15"/>
        <v>92900</v>
      </c>
    </row>
    <row r="515" spans="2:9" ht="20.399999999999999" x14ac:dyDescent="0.25">
      <c r="B515" s="28" t="str">
        <f t="shared" si="14"/>
        <v>08</v>
      </c>
      <c r="C515" s="28" t="s">
        <v>3726</v>
      </c>
      <c r="D515" s="7" t="s">
        <v>2351</v>
      </c>
      <c r="E515" s="3" t="s">
        <v>516</v>
      </c>
      <c r="F515" s="2" t="s">
        <v>3</v>
      </c>
      <c r="G515" s="5">
        <v>121000</v>
      </c>
      <c r="H515" s="29">
        <v>1</v>
      </c>
      <c r="I515" s="29">
        <f t="shared" si="15"/>
        <v>121000</v>
      </c>
    </row>
    <row r="516" spans="2:9" ht="20.399999999999999" x14ac:dyDescent="0.25">
      <c r="B516" s="28" t="str">
        <f t="shared" si="14"/>
        <v>08</v>
      </c>
      <c r="C516" s="28" t="s">
        <v>3726</v>
      </c>
      <c r="D516" s="7" t="s">
        <v>2352</v>
      </c>
      <c r="E516" s="3" t="s">
        <v>517</v>
      </c>
      <c r="F516" s="2" t="s">
        <v>3</v>
      </c>
      <c r="G516" s="5">
        <v>133500</v>
      </c>
      <c r="H516" s="29">
        <v>1</v>
      </c>
      <c r="I516" s="29">
        <f t="shared" si="15"/>
        <v>133500</v>
      </c>
    </row>
    <row r="517" spans="2:9" ht="20.399999999999999" x14ac:dyDescent="0.25">
      <c r="B517" s="28" t="str">
        <f t="shared" ref="B517:B580" si="16">LEFT(D517,2)</f>
        <v>08</v>
      </c>
      <c r="C517" s="28" t="s">
        <v>3726</v>
      </c>
      <c r="D517" s="7" t="s">
        <v>2353</v>
      </c>
      <c r="E517" s="3" t="s">
        <v>518</v>
      </c>
      <c r="F517" s="2" t="s">
        <v>3</v>
      </c>
      <c r="G517" s="5">
        <v>272000</v>
      </c>
      <c r="H517" s="29">
        <v>1</v>
      </c>
      <c r="I517" s="29">
        <f t="shared" ref="I517:I580" si="17">H517*G517</f>
        <v>272000</v>
      </c>
    </row>
    <row r="518" spans="2:9" ht="20.399999999999999" x14ac:dyDescent="0.25">
      <c r="B518" s="28" t="str">
        <f t="shared" si="16"/>
        <v>08</v>
      </c>
      <c r="C518" s="28" t="s">
        <v>3726</v>
      </c>
      <c r="D518" s="7" t="s">
        <v>2354</v>
      </c>
      <c r="E518" s="3" t="s">
        <v>519</v>
      </c>
      <c r="F518" s="2" t="s">
        <v>3</v>
      </c>
      <c r="G518" s="5">
        <v>275500</v>
      </c>
      <c r="H518" s="29">
        <v>1</v>
      </c>
      <c r="I518" s="29">
        <f t="shared" si="17"/>
        <v>275500</v>
      </c>
    </row>
    <row r="519" spans="2:9" ht="20.399999999999999" x14ac:dyDescent="0.25">
      <c r="B519" s="28" t="str">
        <f t="shared" si="16"/>
        <v>08</v>
      </c>
      <c r="C519" s="28" t="s">
        <v>3726</v>
      </c>
      <c r="D519" s="7" t="s">
        <v>2355</v>
      </c>
      <c r="E519" s="3" t="s">
        <v>520</v>
      </c>
      <c r="F519" s="2" t="s">
        <v>3</v>
      </c>
      <c r="G519" s="5">
        <v>289500</v>
      </c>
      <c r="H519" s="29">
        <v>1</v>
      </c>
      <c r="I519" s="29">
        <f t="shared" si="17"/>
        <v>289500</v>
      </c>
    </row>
    <row r="520" spans="2:9" ht="20.399999999999999" x14ac:dyDescent="0.25">
      <c r="B520" s="28" t="str">
        <f t="shared" si="16"/>
        <v>08</v>
      </c>
      <c r="C520" s="28" t="s">
        <v>3726</v>
      </c>
      <c r="D520" s="7" t="s">
        <v>2356</v>
      </c>
      <c r="E520" s="3" t="s">
        <v>521</v>
      </c>
      <c r="F520" s="2" t="s">
        <v>3</v>
      </c>
      <c r="G520" s="5">
        <v>561500</v>
      </c>
      <c r="H520" s="29">
        <v>1</v>
      </c>
      <c r="I520" s="29">
        <f t="shared" si="17"/>
        <v>561500</v>
      </c>
    </row>
    <row r="521" spans="2:9" ht="20.399999999999999" x14ac:dyDescent="0.25">
      <c r="B521" s="28" t="str">
        <f t="shared" si="16"/>
        <v>08</v>
      </c>
      <c r="C521" s="28" t="s">
        <v>3726</v>
      </c>
      <c r="D521" s="7" t="s">
        <v>2357</v>
      </c>
      <c r="E521" s="3" t="s">
        <v>522</v>
      </c>
      <c r="F521" s="2" t="s">
        <v>3</v>
      </c>
      <c r="G521" s="5">
        <v>603500</v>
      </c>
      <c r="H521" s="29">
        <v>1</v>
      </c>
      <c r="I521" s="29">
        <f t="shared" si="17"/>
        <v>603500</v>
      </c>
    </row>
    <row r="522" spans="2:9" ht="20.399999999999999" x14ac:dyDescent="0.25">
      <c r="B522" s="28" t="str">
        <f t="shared" si="16"/>
        <v>08</v>
      </c>
      <c r="C522" s="28" t="s">
        <v>3726</v>
      </c>
      <c r="D522" s="7" t="s">
        <v>2358</v>
      </c>
      <c r="E522" s="3" t="s">
        <v>523</v>
      </c>
      <c r="F522" s="2" t="s">
        <v>3</v>
      </c>
      <c r="G522" s="5">
        <v>690500</v>
      </c>
      <c r="H522" s="29">
        <v>1</v>
      </c>
      <c r="I522" s="29">
        <f t="shared" si="17"/>
        <v>690500</v>
      </c>
    </row>
    <row r="523" spans="2:9" ht="20.399999999999999" x14ac:dyDescent="0.25">
      <c r="B523" s="28" t="str">
        <f t="shared" si="16"/>
        <v>08</v>
      </c>
      <c r="C523" s="28" t="s">
        <v>3726</v>
      </c>
      <c r="D523" s="7" t="s">
        <v>2359</v>
      </c>
      <c r="E523" s="3" t="s">
        <v>524</v>
      </c>
      <c r="F523" s="2" t="s">
        <v>3</v>
      </c>
      <c r="G523" s="5">
        <v>1229000</v>
      </c>
      <c r="H523" s="29">
        <v>1</v>
      </c>
      <c r="I523" s="29">
        <f t="shared" si="17"/>
        <v>1229000</v>
      </c>
    </row>
    <row r="524" spans="2:9" ht="20.399999999999999" x14ac:dyDescent="0.25">
      <c r="B524" s="28" t="str">
        <f t="shared" si="16"/>
        <v>08</v>
      </c>
      <c r="C524" s="28" t="s">
        <v>3726</v>
      </c>
      <c r="D524" s="7" t="s">
        <v>2360</v>
      </c>
      <c r="E524" s="3" t="s">
        <v>525</v>
      </c>
      <c r="F524" s="2" t="s">
        <v>3</v>
      </c>
      <c r="G524" s="5">
        <v>1868000</v>
      </c>
      <c r="H524" s="29">
        <v>1</v>
      </c>
      <c r="I524" s="29">
        <f t="shared" si="17"/>
        <v>1868000</v>
      </c>
    </row>
    <row r="525" spans="2:9" ht="20.399999999999999" x14ac:dyDescent="0.25">
      <c r="B525" s="28" t="str">
        <f t="shared" si="16"/>
        <v>08</v>
      </c>
      <c r="C525" s="28" t="s">
        <v>3726</v>
      </c>
      <c r="D525" s="7" t="s">
        <v>2361</v>
      </c>
      <c r="E525" s="3" t="s">
        <v>526</v>
      </c>
      <c r="F525" s="2" t="s">
        <v>3</v>
      </c>
      <c r="G525" s="5">
        <v>25100</v>
      </c>
      <c r="H525" s="29">
        <v>1</v>
      </c>
      <c r="I525" s="29">
        <f t="shared" si="17"/>
        <v>25100</v>
      </c>
    </row>
    <row r="526" spans="2:9" ht="20.399999999999999" x14ac:dyDescent="0.25">
      <c r="B526" s="28" t="str">
        <f t="shared" si="16"/>
        <v>08</v>
      </c>
      <c r="C526" s="28" t="s">
        <v>3726</v>
      </c>
      <c r="D526" s="7" t="s">
        <v>2362</v>
      </c>
      <c r="E526" s="3" t="s">
        <v>527</v>
      </c>
      <c r="F526" s="2" t="s">
        <v>3</v>
      </c>
      <c r="G526" s="5">
        <v>32900</v>
      </c>
      <c r="H526" s="29">
        <v>1</v>
      </c>
      <c r="I526" s="29">
        <f t="shared" si="17"/>
        <v>32900</v>
      </c>
    </row>
    <row r="527" spans="2:9" ht="61.2" x14ac:dyDescent="0.25">
      <c r="B527" s="28" t="str">
        <f t="shared" si="16"/>
        <v>09</v>
      </c>
      <c r="C527" s="28" t="s">
        <v>3726</v>
      </c>
      <c r="D527" s="7" t="s">
        <v>2363</v>
      </c>
      <c r="E527" s="3" t="s">
        <v>528</v>
      </c>
      <c r="F527" s="2" t="s">
        <v>310</v>
      </c>
      <c r="G527" s="5">
        <v>11694000</v>
      </c>
      <c r="H527" s="29">
        <v>1</v>
      </c>
      <c r="I527" s="29">
        <f t="shared" si="17"/>
        <v>11694000</v>
      </c>
    </row>
    <row r="528" spans="2:9" ht="61.2" x14ac:dyDescent="0.25">
      <c r="B528" s="28" t="str">
        <f t="shared" si="16"/>
        <v>09</v>
      </c>
      <c r="C528" s="28" t="s">
        <v>3726</v>
      </c>
      <c r="D528" s="7" t="s">
        <v>2364</v>
      </c>
      <c r="E528" s="3" t="s">
        <v>529</v>
      </c>
      <c r="F528" s="2" t="s">
        <v>310</v>
      </c>
      <c r="G528" s="5">
        <v>5486000</v>
      </c>
      <c r="H528" s="29">
        <v>1</v>
      </c>
      <c r="I528" s="29">
        <f t="shared" si="17"/>
        <v>5486000</v>
      </c>
    </row>
    <row r="529" spans="2:9" ht="61.2" x14ac:dyDescent="0.25">
      <c r="B529" s="28" t="str">
        <f t="shared" si="16"/>
        <v>09</v>
      </c>
      <c r="C529" s="28" t="s">
        <v>3726</v>
      </c>
      <c r="D529" s="7" t="s">
        <v>2365</v>
      </c>
      <c r="E529" s="3" t="s">
        <v>530</v>
      </c>
      <c r="F529" s="2" t="s">
        <v>310</v>
      </c>
      <c r="G529" s="5">
        <v>12239000</v>
      </c>
      <c r="H529" s="29">
        <v>1</v>
      </c>
      <c r="I529" s="29">
        <f t="shared" si="17"/>
        <v>12239000</v>
      </c>
    </row>
    <row r="530" spans="2:9" ht="61.2" x14ac:dyDescent="0.25">
      <c r="B530" s="28" t="str">
        <f t="shared" si="16"/>
        <v>09</v>
      </c>
      <c r="C530" s="28" t="s">
        <v>3726</v>
      </c>
      <c r="D530" s="7" t="s">
        <v>2366</v>
      </c>
      <c r="E530" s="3" t="s">
        <v>531</v>
      </c>
      <c r="F530" s="2" t="s">
        <v>310</v>
      </c>
      <c r="G530" s="5">
        <v>1609000</v>
      </c>
      <c r="H530" s="29">
        <v>1</v>
      </c>
      <c r="I530" s="29">
        <f t="shared" si="17"/>
        <v>1609000</v>
      </c>
    </row>
    <row r="531" spans="2:9" ht="61.2" x14ac:dyDescent="0.25">
      <c r="B531" s="28" t="str">
        <f t="shared" si="16"/>
        <v>09</v>
      </c>
      <c r="C531" s="28" t="s">
        <v>3726</v>
      </c>
      <c r="D531" s="7" t="s">
        <v>2367</v>
      </c>
      <c r="E531" s="3" t="s">
        <v>532</v>
      </c>
      <c r="F531" s="2" t="s">
        <v>310</v>
      </c>
      <c r="G531" s="5">
        <v>3260000</v>
      </c>
      <c r="H531" s="29">
        <v>1</v>
      </c>
      <c r="I531" s="29">
        <f t="shared" si="17"/>
        <v>3260000</v>
      </c>
    </row>
    <row r="532" spans="2:9" ht="61.2" x14ac:dyDescent="0.25">
      <c r="B532" s="28" t="str">
        <f t="shared" si="16"/>
        <v>09</v>
      </c>
      <c r="C532" s="28" t="s">
        <v>3726</v>
      </c>
      <c r="D532" s="7" t="s">
        <v>2368</v>
      </c>
      <c r="E532" s="3" t="s">
        <v>533</v>
      </c>
      <c r="F532" s="2" t="s">
        <v>310</v>
      </c>
      <c r="G532" s="5">
        <v>4812000</v>
      </c>
      <c r="H532" s="29">
        <v>1</v>
      </c>
      <c r="I532" s="29">
        <f t="shared" si="17"/>
        <v>4812000</v>
      </c>
    </row>
    <row r="533" spans="2:9" ht="61.2" x14ac:dyDescent="0.25">
      <c r="B533" s="28" t="str">
        <f t="shared" si="16"/>
        <v>09</v>
      </c>
      <c r="C533" s="28" t="s">
        <v>3726</v>
      </c>
      <c r="D533" s="7" t="s">
        <v>2369</v>
      </c>
      <c r="E533" s="3" t="s">
        <v>534</v>
      </c>
      <c r="F533" s="2" t="s">
        <v>310</v>
      </c>
      <c r="G533" s="5">
        <v>2239000</v>
      </c>
      <c r="H533" s="29">
        <v>1</v>
      </c>
      <c r="I533" s="29">
        <f t="shared" si="17"/>
        <v>2239000</v>
      </c>
    </row>
    <row r="534" spans="2:9" ht="40.799999999999997" x14ac:dyDescent="0.25">
      <c r="B534" s="28" t="str">
        <f t="shared" si="16"/>
        <v>10</v>
      </c>
      <c r="C534" s="28" t="s">
        <v>3726</v>
      </c>
      <c r="D534" s="7" t="s">
        <v>2370</v>
      </c>
      <c r="E534" s="3" t="s">
        <v>536</v>
      </c>
      <c r="F534" s="2" t="s">
        <v>535</v>
      </c>
      <c r="G534" s="5">
        <v>6845000</v>
      </c>
      <c r="H534" s="29">
        <v>1</v>
      </c>
      <c r="I534" s="29">
        <f t="shared" si="17"/>
        <v>6845000</v>
      </c>
    </row>
    <row r="535" spans="2:9" ht="40.799999999999997" x14ac:dyDescent="0.25">
      <c r="B535" s="28" t="str">
        <f t="shared" si="16"/>
        <v>10</v>
      </c>
      <c r="C535" s="28" t="s">
        <v>3726</v>
      </c>
      <c r="D535" s="7" t="s">
        <v>2371</v>
      </c>
      <c r="E535" s="3" t="s">
        <v>537</v>
      </c>
      <c r="F535" s="2" t="s">
        <v>535</v>
      </c>
      <c r="G535" s="5">
        <v>8181000</v>
      </c>
      <c r="H535" s="29">
        <v>1</v>
      </c>
      <c r="I535" s="29">
        <f t="shared" si="17"/>
        <v>8181000</v>
      </c>
    </row>
    <row r="536" spans="2:9" ht="40.799999999999997" x14ac:dyDescent="0.25">
      <c r="B536" s="28" t="str">
        <f t="shared" si="16"/>
        <v>10</v>
      </c>
      <c r="C536" s="28" t="s">
        <v>3726</v>
      </c>
      <c r="D536" s="7" t="s">
        <v>2372</v>
      </c>
      <c r="E536" s="3" t="s">
        <v>538</v>
      </c>
      <c r="F536" s="2" t="s">
        <v>535</v>
      </c>
      <c r="G536" s="5">
        <v>9225000</v>
      </c>
      <c r="H536" s="29">
        <v>1</v>
      </c>
      <c r="I536" s="29">
        <f t="shared" si="17"/>
        <v>9225000</v>
      </c>
    </row>
    <row r="537" spans="2:9" ht="40.799999999999997" x14ac:dyDescent="0.25">
      <c r="B537" s="28" t="str">
        <f t="shared" si="16"/>
        <v>10</v>
      </c>
      <c r="C537" s="28" t="s">
        <v>3726</v>
      </c>
      <c r="D537" s="7" t="s">
        <v>2373</v>
      </c>
      <c r="E537" s="3" t="s">
        <v>539</v>
      </c>
      <c r="F537" s="2" t="s">
        <v>535</v>
      </c>
      <c r="G537" s="5">
        <v>10802000</v>
      </c>
      <c r="H537" s="29">
        <v>1</v>
      </c>
      <c r="I537" s="29">
        <f t="shared" si="17"/>
        <v>10802000</v>
      </c>
    </row>
    <row r="538" spans="2:9" ht="40.799999999999997" x14ac:dyDescent="0.25">
      <c r="B538" s="28" t="str">
        <f t="shared" si="16"/>
        <v>10</v>
      </c>
      <c r="C538" s="28" t="s">
        <v>3726</v>
      </c>
      <c r="D538" s="7" t="s">
        <v>2374</v>
      </c>
      <c r="E538" s="3" t="s">
        <v>540</v>
      </c>
      <c r="F538" s="2" t="s">
        <v>535</v>
      </c>
      <c r="G538" s="5">
        <v>13675000</v>
      </c>
      <c r="H538" s="29">
        <v>1</v>
      </c>
      <c r="I538" s="29">
        <f t="shared" si="17"/>
        <v>13675000</v>
      </c>
    </row>
    <row r="539" spans="2:9" ht="40.799999999999997" x14ac:dyDescent="0.25">
      <c r="B539" s="28" t="str">
        <f t="shared" si="16"/>
        <v>10</v>
      </c>
      <c r="C539" s="28" t="s">
        <v>3726</v>
      </c>
      <c r="D539" s="7" t="s">
        <v>2375</v>
      </c>
      <c r="E539" s="3" t="s">
        <v>541</v>
      </c>
      <c r="F539" s="2" t="s">
        <v>535</v>
      </c>
      <c r="G539" s="5">
        <v>3335000</v>
      </c>
      <c r="H539" s="29">
        <v>1</v>
      </c>
      <c r="I539" s="29">
        <f t="shared" si="17"/>
        <v>3335000</v>
      </c>
    </row>
    <row r="540" spans="2:9" ht="40.799999999999997" x14ac:dyDescent="0.25">
      <c r="B540" s="28" t="str">
        <f t="shared" si="16"/>
        <v>10</v>
      </c>
      <c r="C540" s="28" t="s">
        <v>3726</v>
      </c>
      <c r="D540" s="7" t="s">
        <v>2376</v>
      </c>
      <c r="E540" s="3" t="s">
        <v>542</v>
      </c>
      <c r="F540" s="2" t="s">
        <v>535</v>
      </c>
      <c r="G540" s="5">
        <v>3795000</v>
      </c>
      <c r="H540" s="29">
        <v>1</v>
      </c>
      <c r="I540" s="29">
        <f t="shared" si="17"/>
        <v>3795000</v>
      </c>
    </row>
    <row r="541" spans="2:9" ht="40.799999999999997" x14ac:dyDescent="0.25">
      <c r="B541" s="28" t="str">
        <f t="shared" si="16"/>
        <v>10</v>
      </c>
      <c r="C541" s="28" t="s">
        <v>3726</v>
      </c>
      <c r="D541" s="7" t="s">
        <v>2377</v>
      </c>
      <c r="E541" s="3" t="s">
        <v>543</v>
      </c>
      <c r="F541" s="2" t="s">
        <v>535</v>
      </c>
      <c r="G541" s="5">
        <v>7052000</v>
      </c>
      <c r="H541" s="29">
        <v>1</v>
      </c>
      <c r="I541" s="29">
        <f t="shared" si="17"/>
        <v>7052000</v>
      </c>
    </row>
    <row r="542" spans="2:9" ht="40.799999999999997" x14ac:dyDescent="0.25">
      <c r="B542" s="28" t="str">
        <f t="shared" si="16"/>
        <v>10</v>
      </c>
      <c r="C542" s="28" t="s">
        <v>3726</v>
      </c>
      <c r="D542" s="7" t="s">
        <v>2378</v>
      </c>
      <c r="E542" s="3" t="s">
        <v>544</v>
      </c>
      <c r="F542" s="2" t="s">
        <v>535</v>
      </c>
      <c r="G542" s="5">
        <v>11260000</v>
      </c>
      <c r="H542" s="29">
        <v>1</v>
      </c>
      <c r="I542" s="29">
        <f t="shared" si="17"/>
        <v>11260000</v>
      </c>
    </row>
    <row r="543" spans="2:9" ht="40.799999999999997" x14ac:dyDescent="0.25">
      <c r="B543" s="28" t="str">
        <f t="shared" si="16"/>
        <v>10</v>
      </c>
      <c r="C543" s="28" t="s">
        <v>3726</v>
      </c>
      <c r="D543" s="7" t="s">
        <v>2379</v>
      </c>
      <c r="E543" s="3" t="s">
        <v>545</v>
      </c>
      <c r="F543" s="2" t="s">
        <v>535</v>
      </c>
      <c r="G543" s="5">
        <v>3562000</v>
      </c>
      <c r="H543" s="29">
        <v>1</v>
      </c>
      <c r="I543" s="29">
        <f t="shared" si="17"/>
        <v>3562000</v>
      </c>
    </row>
    <row r="544" spans="2:9" ht="40.799999999999997" x14ac:dyDescent="0.25">
      <c r="B544" s="28" t="str">
        <f t="shared" si="16"/>
        <v>10</v>
      </c>
      <c r="C544" s="28" t="s">
        <v>3726</v>
      </c>
      <c r="D544" s="7" t="s">
        <v>2380</v>
      </c>
      <c r="E544" s="3" t="s">
        <v>546</v>
      </c>
      <c r="F544" s="2" t="s">
        <v>535</v>
      </c>
      <c r="G544" s="5">
        <v>4025000</v>
      </c>
      <c r="H544" s="29">
        <v>1</v>
      </c>
      <c r="I544" s="29">
        <f t="shared" si="17"/>
        <v>4025000</v>
      </c>
    </row>
    <row r="545" spans="2:9" ht="40.799999999999997" x14ac:dyDescent="0.25">
      <c r="B545" s="28" t="str">
        <f t="shared" si="16"/>
        <v>10</v>
      </c>
      <c r="C545" s="28" t="s">
        <v>3726</v>
      </c>
      <c r="D545" s="7" t="s">
        <v>2381</v>
      </c>
      <c r="E545" s="3" t="s">
        <v>547</v>
      </c>
      <c r="F545" s="2" t="s">
        <v>535</v>
      </c>
      <c r="G545" s="5">
        <v>7282000</v>
      </c>
      <c r="H545" s="29">
        <v>1</v>
      </c>
      <c r="I545" s="29">
        <f t="shared" si="17"/>
        <v>7282000</v>
      </c>
    </row>
    <row r="546" spans="2:9" ht="40.799999999999997" x14ac:dyDescent="0.25">
      <c r="B546" s="28" t="str">
        <f t="shared" si="16"/>
        <v>10</v>
      </c>
      <c r="C546" s="28" t="s">
        <v>3726</v>
      </c>
      <c r="D546" s="7" t="s">
        <v>2382</v>
      </c>
      <c r="E546" s="3" t="s">
        <v>548</v>
      </c>
      <c r="F546" s="2" t="s">
        <v>535</v>
      </c>
      <c r="G546" s="5">
        <v>12134000</v>
      </c>
      <c r="H546" s="29">
        <v>1</v>
      </c>
      <c r="I546" s="29">
        <f t="shared" si="17"/>
        <v>12134000</v>
      </c>
    </row>
    <row r="547" spans="2:9" ht="40.799999999999997" x14ac:dyDescent="0.25">
      <c r="B547" s="28" t="str">
        <f t="shared" si="16"/>
        <v>10</v>
      </c>
      <c r="C547" s="28" t="s">
        <v>3726</v>
      </c>
      <c r="D547" s="7" t="s">
        <v>2383</v>
      </c>
      <c r="E547" s="3" t="s">
        <v>549</v>
      </c>
      <c r="F547" s="2" t="s">
        <v>535</v>
      </c>
      <c r="G547" s="5">
        <v>14894000</v>
      </c>
      <c r="H547" s="29">
        <v>1</v>
      </c>
      <c r="I547" s="29">
        <f t="shared" si="17"/>
        <v>14894000</v>
      </c>
    </row>
    <row r="548" spans="2:9" ht="20.399999999999999" x14ac:dyDescent="0.25">
      <c r="B548" s="28" t="str">
        <f t="shared" si="16"/>
        <v>11</v>
      </c>
      <c r="C548" s="28" t="s">
        <v>3726</v>
      </c>
      <c r="D548" s="7" t="s">
        <v>2384</v>
      </c>
      <c r="E548" s="3" t="s">
        <v>550</v>
      </c>
      <c r="F548" s="2" t="s">
        <v>3</v>
      </c>
      <c r="G548" s="5">
        <v>175000</v>
      </c>
      <c r="H548" s="29">
        <v>1</v>
      </c>
      <c r="I548" s="29">
        <f t="shared" si="17"/>
        <v>175000</v>
      </c>
    </row>
    <row r="549" spans="2:9" ht="20.399999999999999" x14ac:dyDescent="0.25">
      <c r="B549" s="28" t="str">
        <f t="shared" si="16"/>
        <v>11</v>
      </c>
      <c r="C549" s="28" t="s">
        <v>3726</v>
      </c>
      <c r="D549" s="7" t="s">
        <v>2385</v>
      </c>
      <c r="E549" s="3" t="s">
        <v>551</v>
      </c>
      <c r="F549" s="2" t="s">
        <v>3</v>
      </c>
      <c r="G549" s="5">
        <v>207500</v>
      </c>
      <c r="H549" s="29">
        <v>1</v>
      </c>
      <c r="I549" s="29">
        <f t="shared" si="17"/>
        <v>207500</v>
      </c>
    </row>
    <row r="550" spans="2:9" ht="40.799999999999997" x14ac:dyDescent="0.25">
      <c r="B550" s="28" t="str">
        <f t="shared" si="16"/>
        <v>11</v>
      </c>
      <c r="C550" s="28" t="s">
        <v>3726</v>
      </c>
      <c r="D550" s="7" t="s">
        <v>2386</v>
      </c>
      <c r="E550" s="3" t="s">
        <v>552</v>
      </c>
      <c r="F550" s="2" t="s">
        <v>3</v>
      </c>
      <c r="G550" s="5">
        <v>0</v>
      </c>
      <c r="H550" s="29">
        <v>1</v>
      </c>
      <c r="I550" s="29">
        <f t="shared" si="17"/>
        <v>0</v>
      </c>
    </row>
    <row r="551" spans="2:9" ht="20.399999999999999" x14ac:dyDescent="0.25">
      <c r="B551" s="28" t="str">
        <f t="shared" si="16"/>
        <v>11</v>
      </c>
      <c r="C551" s="28" t="s">
        <v>3726</v>
      </c>
      <c r="D551" s="7" t="s">
        <v>2387</v>
      </c>
      <c r="E551" s="3" t="s">
        <v>553</v>
      </c>
      <c r="F551" s="2" t="s">
        <v>3</v>
      </c>
      <c r="G551" s="5">
        <v>172000</v>
      </c>
      <c r="H551" s="29">
        <v>1</v>
      </c>
      <c r="I551" s="29">
        <f t="shared" si="17"/>
        <v>172000</v>
      </c>
    </row>
    <row r="552" spans="2:9" ht="20.399999999999999" x14ac:dyDescent="0.25">
      <c r="B552" s="28" t="str">
        <f t="shared" si="16"/>
        <v>11</v>
      </c>
      <c r="C552" s="28" t="s">
        <v>3726</v>
      </c>
      <c r="D552" s="7" t="s">
        <v>2388</v>
      </c>
      <c r="E552" s="3" t="s">
        <v>554</v>
      </c>
      <c r="F552" s="2" t="s">
        <v>3</v>
      </c>
      <c r="G552" s="5">
        <v>219000</v>
      </c>
      <c r="H552" s="29">
        <v>1</v>
      </c>
      <c r="I552" s="29">
        <f t="shared" si="17"/>
        <v>219000</v>
      </c>
    </row>
    <row r="553" spans="2:9" ht="20.399999999999999" x14ac:dyDescent="0.25">
      <c r="B553" s="28" t="str">
        <f t="shared" si="16"/>
        <v>11</v>
      </c>
      <c r="C553" s="28" t="s">
        <v>3726</v>
      </c>
      <c r="D553" s="7" t="s">
        <v>2389</v>
      </c>
      <c r="E553" s="3" t="s">
        <v>555</v>
      </c>
      <c r="F553" s="2" t="s">
        <v>3</v>
      </c>
      <c r="G553" s="5">
        <v>180000</v>
      </c>
      <c r="H553" s="29">
        <v>1</v>
      </c>
      <c r="I553" s="29">
        <f t="shared" si="17"/>
        <v>180000</v>
      </c>
    </row>
    <row r="554" spans="2:9" ht="20.399999999999999" x14ac:dyDescent="0.25">
      <c r="B554" s="28" t="str">
        <f t="shared" si="16"/>
        <v>11</v>
      </c>
      <c r="C554" s="28" t="s">
        <v>3726</v>
      </c>
      <c r="D554" s="7" t="s">
        <v>2390</v>
      </c>
      <c r="E554" s="3" t="s">
        <v>556</v>
      </c>
      <c r="F554" s="2" t="s">
        <v>3</v>
      </c>
      <c r="G554" s="5">
        <v>212500</v>
      </c>
      <c r="H554" s="29">
        <v>1</v>
      </c>
      <c r="I554" s="29">
        <f t="shared" si="17"/>
        <v>212500</v>
      </c>
    </row>
    <row r="555" spans="2:9" ht="20.399999999999999" x14ac:dyDescent="0.25">
      <c r="B555" s="28" t="str">
        <f t="shared" si="16"/>
        <v>11</v>
      </c>
      <c r="C555" s="28" t="s">
        <v>3726</v>
      </c>
      <c r="D555" s="7" t="s">
        <v>2391</v>
      </c>
      <c r="E555" s="3" t="s">
        <v>557</v>
      </c>
      <c r="F555" s="2" t="s">
        <v>3</v>
      </c>
      <c r="G555" s="5">
        <v>224500</v>
      </c>
      <c r="H555" s="29">
        <v>1</v>
      </c>
      <c r="I555" s="29">
        <f t="shared" si="17"/>
        <v>224500</v>
      </c>
    </row>
    <row r="556" spans="2:9" ht="20.399999999999999" x14ac:dyDescent="0.25">
      <c r="B556" s="28" t="str">
        <f t="shared" si="16"/>
        <v>11</v>
      </c>
      <c r="C556" s="28" t="s">
        <v>3726</v>
      </c>
      <c r="D556" s="7" t="s">
        <v>2392</v>
      </c>
      <c r="E556" s="3" t="s">
        <v>558</v>
      </c>
      <c r="F556" s="2" t="s">
        <v>3</v>
      </c>
      <c r="G556" s="5">
        <v>0</v>
      </c>
      <c r="H556" s="29">
        <v>1</v>
      </c>
      <c r="I556" s="29">
        <f t="shared" si="17"/>
        <v>0</v>
      </c>
    </row>
    <row r="557" spans="2:9" ht="20.399999999999999" x14ac:dyDescent="0.25">
      <c r="B557" s="28" t="str">
        <f t="shared" si="16"/>
        <v>11</v>
      </c>
      <c r="C557" s="28" t="s">
        <v>3726</v>
      </c>
      <c r="D557" s="7" t="s">
        <v>2393</v>
      </c>
      <c r="E557" s="3" t="s">
        <v>559</v>
      </c>
      <c r="F557" s="2" t="s">
        <v>3</v>
      </c>
      <c r="G557" s="5">
        <v>194500</v>
      </c>
      <c r="H557" s="29">
        <v>1</v>
      </c>
      <c r="I557" s="29">
        <f t="shared" si="17"/>
        <v>194500</v>
      </c>
    </row>
    <row r="558" spans="2:9" ht="20.399999999999999" x14ac:dyDescent="0.25">
      <c r="B558" s="28" t="str">
        <f t="shared" si="16"/>
        <v>11</v>
      </c>
      <c r="C558" s="28" t="s">
        <v>3726</v>
      </c>
      <c r="D558" s="7" t="s">
        <v>2394</v>
      </c>
      <c r="E558" s="3" t="s">
        <v>560</v>
      </c>
      <c r="F558" s="2" t="s">
        <v>3</v>
      </c>
      <c r="G558" s="5">
        <v>223000</v>
      </c>
      <c r="H558" s="29">
        <v>1</v>
      </c>
      <c r="I558" s="29">
        <f t="shared" si="17"/>
        <v>223000</v>
      </c>
    </row>
    <row r="559" spans="2:9" ht="20.399999999999999" x14ac:dyDescent="0.25">
      <c r="B559" s="28" t="str">
        <f t="shared" si="16"/>
        <v>11</v>
      </c>
      <c r="C559" s="28" t="s">
        <v>3726</v>
      </c>
      <c r="D559" s="7" t="s">
        <v>2395</v>
      </c>
      <c r="E559" s="3" t="s">
        <v>561</v>
      </c>
      <c r="F559" s="2" t="s">
        <v>3</v>
      </c>
      <c r="G559" s="5">
        <v>197500</v>
      </c>
      <c r="H559" s="29">
        <v>1</v>
      </c>
      <c r="I559" s="29">
        <f t="shared" si="17"/>
        <v>197500</v>
      </c>
    </row>
    <row r="560" spans="2:9" ht="20.399999999999999" x14ac:dyDescent="0.25">
      <c r="B560" s="28" t="str">
        <f t="shared" si="16"/>
        <v>11</v>
      </c>
      <c r="C560" s="28" t="s">
        <v>3726</v>
      </c>
      <c r="D560" s="7" t="s">
        <v>2396</v>
      </c>
      <c r="E560" s="3" t="s">
        <v>562</v>
      </c>
      <c r="F560" s="2" t="s">
        <v>3</v>
      </c>
      <c r="G560" s="5">
        <v>0</v>
      </c>
      <c r="H560" s="29">
        <v>1</v>
      </c>
      <c r="I560" s="29">
        <f t="shared" si="17"/>
        <v>0</v>
      </c>
    </row>
    <row r="561" spans="2:9" ht="20.399999999999999" x14ac:dyDescent="0.25">
      <c r="B561" s="28" t="str">
        <f t="shared" si="16"/>
        <v>11</v>
      </c>
      <c r="C561" s="28" t="s">
        <v>3726</v>
      </c>
      <c r="D561" s="7" t="s">
        <v>2397</v>
      </c>
      <c r="E561" s="3" t="s">
        <v>563</v>
      </c>
      <c r="F561" s="2" t="s">
        <v>3</v>
      </c>
      <c r="G561" s="5">
        <v>176000</v>
      </c>
      <c r="H561" s="29">
        <v>1</v>
      </c>
      <c r="I561" s="29">
        <f t="shared" si="17"/>
        <v>176000</v>
      </c>
    </row>
    <row r="562" spans="2:9" ht="20.399999999999999" x14ac:dyDescent="0.25">
      <c r="B562" s="28" t="str">
        <f t="shared" si="16"/>
        <v>11</v>
      </c>
      <c r="C562" s="28" t="s">
        <v>3726</v>
      </c>
      <c r="D562" s="7" t="s">
        <v>2398</v>
      </c>
      <c r="E562" s="3" t="s">
        <v>564</v>
      </c>
      <c r="F562" s="2" t="s">
        <v>3</v>
      </c>
      <c r="G562" s="5">
        <v>208000</v>
      </c>
      <c r="H562" s="29">
        <v>1</v>
      </c>
      <c r="I562" s="29">
        <f t="shared" si="17"/>
        <v>208000</v>
      </c>
    </row>
    <row r="563" spans="2:9" ht="20.399999999999999" x14ac:dyDescent="0.25">
      <c r="B563" s="28" t="str">
        <f t="shared" si="16"/>
        <v>11</v>
      </c>
      <c r="C563" s="28" t="s">
        <v>3726</v>
      </c>
      <c r="D563" s="7" t="s">
        <v>2399</v>
      </c>
      <c r="E563" s="3" t="s">
        <v>565</v>
      </c>
      <c r="F563" s="2" t="s">
        <v>3</v>
      </c>
      <c r="G563" s="5">
        <v>164500</v>
      </c>
      <c r="H563" s="29">
        <v>1</v>
      </c>
      <c r="I563" s="29">
        <f t="shared" si="17"/>
        <v>164500</v>
      </c>
    </row>
    <row r="564" spans="2:9" ht="20.399999999999999" x14ac:dyDescent="0.25">
      <c r="B564" s="28" t="str">
        <f t="shared" si="16"/>
        <v>11</v>
      </c>
      <c r="C564" s="28" t="s">
        <v>3726</v>
      </c>
      <c r="D564" s="7" t="s">
        <v>2400</v>
      </c>
      <c r="E564" s="3" t="s">
        <v>566</v>
      </c>
      <c r="F564" s="2" t="s">
        <v>3</v>
      </c>
      <c r="G564" s="5">
        <v>198000</v>
      </c>
      <c r="H564" s="29">
        <v>1</v>
      </c>
      <c r="I564" s="29">
        <f t="shared" si="17"/>
        <v>198000</v>
      </c>
    </row>
    <row r="565" spans="2:9" ht="20.399999999999999" x14ac:dyDescent="0.25">
      <c r="B565" s="28" t="str">
        <f t="shared" si="16"/>
        <v>11</v>
      </c>
      <c r="C565" s="28" t="s">
        <v>3726</v>
      </c>
      <c r="D565" s="7" t="s">
        <v>2401</v>
      </c>
      <c r="E565" s="3" t="s">
        <v>567</v>
      </c>
      <c r="F565" s="2" t="s">
        <v>3</v>
      </c>
      <c r="G565" s="5">
        <v>174500</v>
      </c>
      <c r="H565" s="29">
        <v>1</v>
      </c>
      <c r="I565" s="29">
        <f t="shared" si="17"/>
        <v>174500</v>
      </c>
    </row>
    <row r="566" spans="2:9" ht="20.399999999999999" x14ac:dyDescent="0.25">
      <c r="B566" s="28" t="str">
        <f t="shared" si="16"/>
        <v>11</v>
      </c>
      <c r="C566" s="28" t="s">
        <v>3726</v>
      </c>
      <c r="D566" s="7" t="s">
        <v>2402</v>
      </c>
      <c r="E566" s="3" t="s">
        <v>568</v>
      </c>
      <c r="F566" s="2" t="s">
        <v>3</v>
      </c>
      <c r="G566" s="5">
        <v>226000</v>
      </c>
      <c r="H566" s="29">
        <v>1</v>
      </c>
      <c r="I566" s="29">
        <f t="shared" si="17"/>
        <v>226000</v>
      </c>
    </row>
    <row r="567" spans="2:9" ht="40.799999999999997" x14ac:dyDescent="0.25">
      <c r="B567" s="28" t="str">
        <f t="shared" si="16"/>
        <v>11</v>
      </c>
      <c r="C567" s="28" t="s">
        <v>3726</v>
      </c>
      <c r="D567" s="7" t="s">
        <v>2403</v>
      </c>
      <c r="E567" s="3" t="s">
        <v>569</v>
      </c>
      <c r="F567" s="2" t="s">
        <v>3</v>
      </c>
      <c r="G567" s="5">
        <v>0</v>
      </c>
      <c r="H567" s="29">
        <v>1</v>
      </c>
      <c r="I567" s="29">
        <f t="shared" si="17"/>
        <v>0</v>
      </c>
    </row>
    <row r="568" spans="2:9" ht="20.399999999999999" x14ac:dyDescent="0.25">
      <c r="B568" s="28" t="str">
        <f t="shared" si="16"/>
        <v>11</v>
      </c>
      <c r="C568" s="28" t="s">
        <v>3726</v>
      </c>
      <c r="D568" s="7" t="s">
        <v>2404</v>
      </c>
      <c r="E568" s="3" t="s">
        <v>570</v>
      </c>
      <c r="F568" s="2" t="s">
        <v>3</v>
      </c>
      <c r="G568" s="5">
        <v>170500</v>
      </c>
      <c r="H568" s="29">
        <v>1</v>
      </c>
      <c r="I568" s="29">
        <f t="shared" si="17"/>
        <v>170500</v>
      </c>
    </row>
    <row r="569" spans="2:9" ht="20.399999999999999" x14ac:dyDescent="0.25">
      <c r="B569" s="28" t="str">
        <f t="shared" si="16"/>
        <v>11</v>
      </c>
      <c r="C569" s="28" t="s">
        <v>3726</v>
      </c>
      <c r="D569" s="7" t="s">
        <v>2405</v>
      </c>
      <c r="E569" s="3" t="s">
        <v>571</v>
      </c>
      <c r="F569" s="2" t="s">
        <v>3</v>
      </c>
      <c r="G569" s="5">
        <v>219000</v>
      </c>
      <c r="H569" s="29">
        <v>1</v>
      </c>
      <c r="I569" s="29">
        <f t="shared" si="17"/>
        <v>219000</v>
      </c>
    </row>
    <row r="570" spans="2:9" ht="20.399999999999999" x14ac:dyDescent="0.25">
      <c r="B570" s="28" t="str">
        <f t="shared" si="16"/>
        <v>11</v>
      </c>
      <c r="C570" s="28" t="s">
        <v>3726</v>
      </c>
      <c r="D570" s="7" t="s">
        <v>2406</v>
      </c>
      <c r="E570" s="3" t="s">
        <v>572</v>
      </c>
      <c r="F570" s="2" t="s">
        <v>3</v>
      </c>
      <c r="G570" s="5">
        <v>169500</v>
      </c>
      <c r="H570" s="29">
        <v>1</v>
      </c>
      <c r="I570" s="29">
        <f t="shared" si="17"/>
        <v>169500</v>
      </c>
    </row>
    <row r="571" spans="2:9" ht="20.399999999999999" x14ac:dyDescent="0.25">
      <c r="B571" s="28" t="str">
        <f t="shared" si="16"/>
        <v>11</v>
      </c>
      <c r="C571" s="28" t="s">
        <v>3726</v>
      </c>
      <c r="D571" s="7" t="s">
        <v>2407</v>
      </c>
      <c r="E571" s="3" t="s">
        <v>573</v>
      </c>
      <c r="F571" s="2" t="s">
        <v>3</v>
      </c>
      <c r="G571" s="5">
        <v>0</v>
      </c>
      <c r="H571" s="29">
        <v>1</v>
      </c>
      <c r="I571" s="29">
        <f t="shared" si="17"/>
        <v>0</v>
      </c>
    </row>
    <row r="572" spans="2:9" ht="40.799999999999997" x14ac:dyDescent="0.25">
      <c r="B572" s="28" t="str">
        <f t="shared" si="16"/>
        <v>11</v>
      </c>
      <c r="C572" s="28" t="s">
        <v>3726</v>
      </c>
      <c r="D572" s="7" t="s">
        <v>2408</v>
      </c>
      <c r="E572" s="3" t="s">
        <v>574</v>
      </c>
      <c r="F572" s="2" t="s">
        <v>3</v>
      </c>
      <c r="G572" s="5">
        <v>0</v>
      </c>
      <c r="H572" s="29">
        <v>1</v>
      </c>
      <c r="I572" s="29">
        <f t="shared" si="17"/>
        <v>0</v>
      </c>
    </row>
    <row r="573" spans="2:9" ht="20.399999999999999" x14ac:dyDescent="0.25">
      <c r="B573" s="28" t="str">
        <f t="shared" si="16"/>
        <v>11</v>
      </c>
      <c r="C573" s="28" t="s">
        <v>3726</v>
      </c>
      <c r="D573" s="7" t="s">
        <v>2409</v>
      </c>
      <c r="E573" s="3" t="s">
        <v>575</v>
      </c>
      <c r="F573" s="2" t="s">
        <v>3</v>
      </c>
      <c r="G573" s="5">
        <v>0</v>
      </c>
      <c r="H573" s="29">
        <v>1</v>
      </c>
      <c r="I573" s="29">
        <f t="shared" si="17"/>
        <v>0</v>
      </c>
    </row>
    <row r="574" spans="2:9" ht="20.399999999999999" x14ac:dyDescent="0.25">
      <c r="B574" s="28" t="str">
        <f t="shared" si="16"/>
        <v>11</v>
      </c>
      <c r="C574" s="28" t="s">
        <v>3726</v>
      </c>
      <c r="D574" s="7" t="s">
        <v>2410</v>
      </c>
      <c r="E574" s="3" t="s">
        <v>576</v>
      </c>
      <c r="F574" s="2" t="s">
        <v>3</v>
      </c>
      <c r="G574" s="5">
        <v>228000</v>
      </c>
      <c r="H574" s="29">
        <v>1</v>
      </c>
      <c r="I574" s="29">
        <f t="shared" si="17"/>
        <v>228000</v>
      </c>
    </row>
    <row r="575" spans="2:9" ht="20.399999999999999" x14ac:dyDescent="0.25">
      <c r="B575" s="28" t="str">
        <f t="shared" si="16"/>
        <v>11</v>
      </c>
      <c r="C575" s="28" t="s">
        <v>3726</v>
      </c>
      <c r="D575" s="7" t="s">
        <v>2411</v>
      </c>
      <c r="E575" s="3" t="s">
        <v>577</v>
      </c>
      <c r="F575" s="2" t="s">
        <v>3</v>
      </c>
      <c r="G575" s="5">
        <v>0</v>
      </c>
      <c r="H575" s="29">
        <v>1</v>
      </c>
      <c r="I575" s="29">
        <f t="shared" si="17"/>
        <v>0</v>
      </c>
    </row>
    <row r="576" spans="2:9" ht="20.399999999999999" x14ac:dyDescent="0.25">
      <c r="B576" s="28" t="str">
        <f t="shared" si="16"/>
        <v>11</v>
      </c>
      <c r="C576" s="28" t="s">
        <v>3726</v>
      </c>
      <c r="D576" s="7" t="s">
        <v>2412</v>
      </c>
      <c r="E576" s="3" t="s">
        <v>578</v>
      </c>
      <c r="F576" s="2" t="s">
        <v>3</v>
      </c>
      <c r="G576" s="5">
        <v>248500</v>
      </c>
      <c r="H576" s="29">
        <v>1</v>
      </c>
      <c r="I576" s="29">
        <f t="shared" si="17"/>
        <v>248500</v>
      </c>
    </row>
    <row r="577" spans="2:9" ht="20.399999999999999" x14ac:dyDescent="0.25">
      <c r="B577" s="28" t="str">
        <f t="shared" si="16"/>
        <v>12</v>
      </c>
      <c r="C577" s="28" t="s">
        <v>3726</v>
      </c>
      <c r="D577" s="7" t="s">
        <v>2413</v>
      </c>
      <c r="E577" s="3" t="s">
        <v>579</v>
      </c>
      <c r="F577" s="2" t="s">
        <v>310</v>
      </c>
      <c r="G577" s="5">
        <v>158500</v>
      </c>
      <c r="H577" s="29">
        <v>1</v>
      </c>
      <c r="I577" s="29">
        <f t="shared" si="17"/>
        <v>158500</v>
      </c>
    </row>
    <row r="578" spans="2:9" ht="20.399999999999999" x14ac:dyDescent="0.25">
      <c r="B578" s="28" t="str">
        <f t="shared" si="16"/>
        <v>12</v>
      </c>
      <c r="C578" s="28" t="s">
        <v>3726</v>
      </c>
      <c r="D578" s="7" t="s">
        <v>2414</v>
      </c>
      <c r="E578" s="3" t="s">
        <v>580</v>
      </c>
      <c r="F578" s="2" t="s">
        <v>310</v>
      </c>
      <c r="G578" s="5">
        <v>174000</v>
      </c>
      <c r="H578" s="29">
        <v>1</v>
      </c>
      <c r="I578" s="29">
        <f t="shared" si="17"/>
        <v>174000</v>
      </c>
    </row>
    <row r="579" spans="2:9" ht="20.399999999999999" x14ac:dyDescent="0.25">
      <c r="B579" s="28" t="str">
        <f t="shared" si="16"/>
        <v>12</v>
      </c>
      <c r="C579" s="28" t="s">
        <v>3726</v>
      </c>
      <c r="D579" s="7" t="s">
        <v>2415</v>
      </c>
      <c r="E579" s="3" t="s">
        <v>581</v>
      </c>
      <c r="F579" s="2" t="s">
        <v>310</v>
      </c>
      <c r="G579" s="5">
        <v>178500</v>
      </c>
      <c r="H579" s="29">
        <v>1</v>
      </c>
      <c r="I579" s="29">
        <f t="shared" si="17"/>
        <v>178500</v>
      </c>
    </row>
    <row r="580" spans="2:9" ht="20.399999999999999" x14ac:dyDescent="0.25">
      <c r="B580" s="28" t="str">
        <f t="shared" si="16"/>
        <v>12</v>
      </c>
      <c r="C580" s="28" t="s">
        <v>3726</v>
      </c>
      <c r="D580" s="7" t="s">
        <v>2416</v>
      </c>
      <c r="E580" s="3" t="s">
        <v>582</v>
      </c>
      <c r="F580" s="2" t="s">
        <v>310</v>
      </c>
      <c r="G580" s="5">
        <v>190500</v>
      </c>
      <c r="H580" s="29">
        <v>1</v>
      </c>
      <c r="I580" s="29">
        <f t="shared" si="17"/>
        <v>190500</v>
      </c>
    </row>
    <row r="581" spans="2:9" ht="20.399999999999999" x14ac:dyDescent="0.25">
      <c r="B581" s="28" t="str">
        <f t="shared" ref="B581:B644" si="18">LEFT(D581,2)</f>
        <v>12</v>
      </c>
      <c r="C581" s="28" t="s">
        <v>3726</v>
      </c>
      <c r="D581" s="7" t="s">
        <v>2417</v>
      </c>
      <c r="E581" s="3" t="s">
        <v>583</v>
      </c>
      <c r="F581" s="2" t="s">
        <v>310</v>
      </c>
      <c r="G581" s="5">
        <v>190500</v>
      </c>
      <c r="H581" s="29">
        <v>1</v>
      </c>
      <c r="I581" s="29">
        <f t="shared" ref="I581:I644" si="19">H581*G581</f>
        <v>190500</v>
      </c>
    </row>
    <row r="582" spans="2:9" ht="20.399999999999999" x14ac:dyDescent="0.25">
      <c r="B582" s="28" t="str">
        <f t="shared" si="18"/>
        <v>12</v>
      </c>
      <c r="C582" s="28" t="s">
        <v>3726</v>
      </c>
      <c r="D582" s="7" t="s">
        <v>2418</v>
      </c>
      <c r="E582" s="3" t="s">
        <v>584</v>
      </c>
      <c r="F582" s="2" t="s">
        <v>310</v>
      </c>
      <c r="G582" s="5">
        <v>200000</v>
      </c>
      <c r="H582" s="29">
        <v>1</v>
      </c>
      <c r="I582" s="29">
        <f t="shared" si="19"/>
        <v>200000</v>
      </c>
    </row>
    <row r="583" spans="2:9" ht="20.399999999999999" x14ac:dyDescent="0.25">
      <c r="B583" s="28" t="str">
        <f t="shared" si="18"/>
        <v>12</v>
      </c>
      <c r="C583" s="28" t="s">
        <v>3726</v>
      </c>
      <c r="D583" s="7" t="s">
        <v>2419</v>
      </c>
      <c r="E583" s="3" t="s">
        <v>585</v>
      </c>
      <c r="F583" s="2" t="s">
        <v>310</v>
      </c>
      <c r="G583" s="5">
        <v>203000</v>
      </c>
      <c r="H583" s="29">
        <v>1</v>
      </c>
      <c r="I583" s="29">
        <f t="shared" si="19"/>
        <v>203000</v>
      </c>
    </row>
    <row r="584" spans="2:9" ht="20.399999999999999" x14ac:dyDescent="0.25">
      <c r="B584" s="28" t="str">
        <f t="shared" si="18"/>
        <v>12</v>
      </c>
      <c r="C584" s="28" t="s">
        <v>3726</v>
      </c>
      <c r="D584" s="7" t="s">
        <v>2420</v>
      </c>
      <c r="E584" s="3" t="s">
        <v>586</v>
      </c>
      <c r="F584" s="2" t="s">
        <v>310</v>
      </c>
      <c r="G584" s="5">
        <v>214500</v>
      </c>
      <c r="H584" s="29">
        <v>1</v>
      </c>
      <c r="I584" s="29">
        <f t="shared" si="19"/>
        <v>214500</v>
      </c>
    </row>
    <row r="585" spans="2:9" ht="20.399999999999999" x14ac:dyDescent="0.25">
      <c r="B585" s="28" t="str">
        <f t="shared" si="18"/>
        <v>12</v>
      </c>
      <c r="C585" s="28" t="s">
        <v>3726</v>
      </c>
      <c r="D585" s="7" t="s">
        <v>2421</v>
      </c>
      <c r="E585" s="3" t="s">
        <v>587</v>
      </c>
      <c r="F585" s="2" t="s">
        <v>310</v>
      </c>
      <c r="G585" s="5">
        <v>120000</v>
      </c>
      <c r="H585" s="29">
        <v>1</v>
      </c>
      <c r="I585" s="29">
        <f t="shared" si="19"/>
        <v>120000</v>
      </c>
    </row>
    <row r="586" spans="2:9" ht="20.399999999999999" x14ac:dyDescent="0.25">
      <c r="B586" s="28" t="str">
        <f t="shared" si="18"/>
        <v>12</v>
      </c>
      <c r="C586" s="28" t="s">
        <v>3726</v>
      </c>
      <c r="D586" s="7" t="s">
        <v>2422</v>
      </c>
      <c r="E586" s="3" t="s">
        <v>588</v>
      </c>
      <c r="F586" s="2" t="s">
        <v>310</v>
      </c>
      <c r="G586" s="5">
        <v>135500</v>
      </c>
      <c r="H586" s="29">
        <v>1</v>
      </c>
      <c r="I586" s="29">
        <f t="shared" si="19"/>
        <v>135500</v>
      </c>
    </row>
    <row r="587" spans="2:9" ht="20.399999999999999" x14ac:dyDescent="0.25">
      <c r="B587" s="28" t="str">
        <f t="shared" si="18"/>
        <v>12</v>
      </c>
      <c r="C587" s="28" t="s">
        <v>3726</v>
      </c>
      <c r="D587" s="7" t="s">
        <v>2423</v>
      </c>
      <c r="E587" s="3" t="s">
        <v>589</v>
      </c>
      <c r="F587" s="2" t="s">
        <v>310</v>
      </c>
      <c r="G587" s="5">
        <v>140000</v>
      </c>
      <c r="H587" s="29">
        <v>1</v>
      </c>
      <c r="I587" s="29">
        <f t="shared" si="19"/>
        <v>140000</v>
      </c>
    </row>
    <row r="588" spans="2:9" ht="20.399999999999999" x14ac:dyDescent="0.25">
      <c r="B588" s="28" t="str">
        <f t="shared" si="18"/>
        <v>12</v>
      </c>
      <c r="C588" s="28" t="s">
        <v>3726</v>
      </c>
      <c r="D588" s="7" t="s">
        <v>2424</v>
      </c>
      <c r="E588" s="3" t="s">
        <v>590</v>
      </c>
      <c r="F588" s="2" t="s">
        <v>310</v>
      </c>
      <c r="G588" s="5">
        <v>152000</v>
      </c>
      <c r="H588" s="29">
        <v>1</v>
      </c>
      <c r="I588" s="29">
        <f t="shared" si="19"/>
        <v>152000</v>
      </c>
    </row>
    <row r="589" spans="2:9" ht="20.399999999999999" x14ac:dyDescent="0.25">
      <c r="B589" s="28" t="str">
        <f t="shared" si="18"/>
        <v>12</v>
      </c>
      <c r="C589" s="28" t="s">
        <v>3726</v>
      </c>
      <c r="D589" s="7" t="s">
        <v>2425</v>
      </c>
      <c r="E589" s="3" t="s">
        <v>591</v>
      </c>
      <c r="F589" s="2" t="s">
        <v>310</v>
      </c>
      <c r="G589" s="5">
        <v>152000</v>
      </c>
      <c r="H589" s="29">
        <v>1</v>
      </c>
      <c r="I589" s="29">
        <f t="shared" si="19"/>
        <v>152000</v>
      </c>
    </row>
    <row r="590" spans="2:9" ht="20.399999999999999" x14ac:dyDescent="0.25">
      <c r="B590" s="28" t="str">
        <f t="shared" si="18"/>
        <v>12</v>
      </c>
      <c r="C590" s="28" t="s">
        <v>3726</v>
      </c>
      <c r="D590" s="7" t="s">
        <v>2426</v>
      </c>
      <c r="E590" s="3" t="s">
        <v>592</v>
      </c>
      <c r="F590" s="2" t="s">
        <v>310</v>
      </c>
      <c r="G590" s="5">
        <v>162500</v>
      </c>
      <c r="H590" s="29">
        <v>1</v>
      </c>
      <c r="I590" s="29">
        <f t="shared" si="19"/>
        <v>162500</v>
      </c>
    </row>
    <row r="591" spans="2:9" ht="20.399999999999999" x14ac:dyDescent="0.25">
      <c r="B591" s="28" t="str">
        <f t="shared" si="18"/>
        <v>12</v>
      </c>
      <c r="C591" s="28" t="s">
        <v>3726</v>
      </c>
      <c r="D591" s="7" t="s">
        <v>2427</v>
      </c>
      <c r="E591" s="3" t="s">
        <v>593</v>
      </c>
      <c r="F591" s="2" t="s">
        <v>310</v>
      </c>
      <c r="G591" s="5">
        <v>165000</v>
      </c>
      <c r="H591" s="29">
        <v>1</v>
      </c>
      <c r="I591" s="29">
        <f t="shared" si="19"/>
        <v>165000</v>
      </c>
    </row>
    <row r="592" spans="2:9" ht="20.399999999999999" x14ac:dyDescent="0.25">
      <c r="B592" s="28" t="str">
        <f t="shared" si="18"/>
        <v>12</v>
      </c>
      <c r="C592" s="28" t="s">
        <v>3726</v>
      </c>
      <c r="D592" s="7" t="s">
        <v>2428</v>
      </c>
      <c r="E592" s="3" t="s">
        <v>594</v>
      </c>
      <c r="F592" s="2" t="s">
        <v>310</v>
      </c>
      <c r="G592" s="5">
        <v>176000</v>
      </c>
      <c r="H592" s="29">
        <v>1</v>
      </c>
      <c r="I592" s="29">
        <f t="shared" si="19"/>
        <v>176000</v>
      </c>
    </row>
    <row r="593" spans="2:9" ht="20.399999999999999" x14ac:dyDescent="0.25">
      <c r="B593" s="28" t="str">
        <f t="shared" si="18"/>
        <v>12</v>
      </c>
      <c r="C593" s="28" t="s">
        <v>3726</v>
      </c>
      <c r="D593" s="7" t="s">
        <v>2429</v>
      </c>
      <c r="E593" s="3" t="s">
        <v>595</v>
      </c>
      <c r="F593" s="2" t="s">
        <v>310</v>
      </c>
      <c r="G593" s="5">
        <v>211000</v>
      </c>
      <c r="H593" s="29">
        <v>1</v>
      </c>
      <c r="I593" s="29">
        <f t="shared" si="19"/>
        <v>211000</v>
      </c>
    </row>
    <row r="594" spans="2:9" ht="20.399999999999999" x14ac:dyDescent="0.25">
      <c r="B594" s="28" t="str">
        <f t="shared" si="18"/>
        <v>12</v>
      </c>
      <c r="C594" s="28" t="s">
        <v>3726</v>
      </c>
      <c r="D594" s="7" t="s">
        <v>2430</v>
      </c>
      <c r="E594" s="3" t="s">
        <v>596</v>
      </c>
      <c r="F594" s="2" t="s">
        <v>310</v>
      </c>
      <c r="G594" s="5">
        <v>222000</v>
      </c>
      <c r="H594" s="29">
        <v>1</v>
      </c>
      <c r="I594" s="29">
        <f t="shared" si="19"/>
        <v>222000</v>
      </c>
    </row>
    <row r="595" spans="2:9" ht="20.399999999999999" x14ac:dyDescent="0.25">
      <c r="B595" s="28" t="str">
        <f t="shared" si="18"/>
        <v>12</v>
      </c>
      <c r="C595" s="28" t="s">
        <v>3726</v>
      </c>
      <c r="D595" s="7" t="s">
        <v>2431</v>
      </c>
      <c r="E595" s="3" t="s">
        <v>597</v>
      </c>
      <c r="F595" s="2" t="s">
        <v>310</v>
      </c>
      <c r="G595" s="5">
        <v>222000</v>
      </c>
      <c r="H595" s="29">
        <v>1</v>
      </c>
      <c r="I595" s="29">
        <f t="shared" si="19"/>
        <v>222000</v>
      </c>
    </row>
    <row r="596" spans="2:9" ht="20.399999999999999" x14ac:dyDescent="0.25">
      <c r="B596" s="28" t="str">
        <f t="shared" si="18"/>
        <v>12</v>
      </c>
      <c r="C596" s="28" t="s">
        <v>3726</v>
      </c>
      <c r="D596" s="7" t="s">
        <v>2432</v>
      </c>
      <c r="E596" s="3" t="s">
        <v>598</v>
      </c>
      <c r="F596" s="2" t="s">
        <v>310</v>
      </c>
      <c r="G596" s="5">
        <v>234500</v>
      </c>
      <c r="H596" s="29">
        <v>1</v>
      </c>
      <c r="I596" s="29">
        <f t="shared" si="19"/>
        <v>234500</v>
      </c>
    </row>
    <row r="597" spans="2:9" ht="20.399999999999999" x14ac:dyDescent="0.25">
      <c r="B597" s="28" t="str">
        <f t="shared" si="18"/>
        <v>12</v>
      </c>
      <c r="C597" s="28" t="s">
        <v>3726</v>
      </c>
      <c r="D597" s="7" t="s">
        <v>2433</v>
      </c>
      <c r="E597" s="3" t="s">
        <v>599</v>
      </c>
      <c r="F597" s="2" t="s">
        <v>310</v>
      </c>
      <c r="G597" s="5">
        <v>237500</v>
      </c>
      <c r="H597" s="29">
        <v>1</v>
      </c>
      <c r="I597" s="29">
        <f t="shared" si="19"/>
        <v>237500</v>
      </c>
    </row>
    <row r="598" spans="2:9" ht="20.399999999999999" x14ac:dyDescent="0.25">
      <c r="B598" s="28" t="str">
        <f t="shared" si="18"/>
        <v>12</v>
      </c>
      <c r="C598" s="28" t="s">
        <v>3726</v>
      </c>
      <c r="D598" s="7" t="s">
        <v>2434</v>
      </c>
      <c r="E598" s="3" t="s">
        <v>600</v>
      </c>
      <c r="F598" s="2" t="s">
        <v>310</v>
      </c>
      <c r="G598" s="5">
        <v>246500</v>
      </c>
      <c r="H598" s="29">
        <v>1</v>
      </c>
      <c r="I598" s="29">
        <f t="shared" si="19"/>
        <v>246500</v>
      </c>
    </row>
    <row r="599" spans="2:9" ht="20.399999999999999" x14ac:dyDescent="0.25">
      <c r="B599" s="28" t="str">
        <f t="shared" si="18"/>
        <v>12</v>
      </c>
      <c r="C599" s="28" t="s">
        <v>3726</v>
      </c>
      <c r="D599" s="7" t="s">
        <v>2435</v>
      </c>
      <c r="E599" s="3" t="s">
        <v>601</v>
      </c>
      <c r="F599" s="2" t="s">
        <v>310</v>
      </c>
      <c r="G599" s="5">
        <v>0</v>
      </c>
      <c r="H599" s="29">
        <v>1</v>
      </c>
      <c r="I599" s="29">
        <f t="shared" si="19"/>
        <v>0</v>
      </c>
    </row>
    <row r="600" spans="2:9" ht="20.399999999999999" x14ac:dyDescent="0.25">
      <c r="B600" s="28" t="str">
        <f t="shared" si="18"/>
        <v>12</v>
      </c>
      <c r="C600" s="28" t="s">
        <v>3726</v>
      </c>
      <c r="D600" s="7" t="s">
        <v>2436</v>
      </c>
      <c r="E600" s="3" t="s">
        <v>602</v>
      </c>
      <c r="F600" s="2" t="s">
        <v>310</v>
      </c>
      <c r="G600" s="5">
        <v>0</v>
      </c>
      <c r="H600" s="29">
        <v>1</v>
      </c>
      <c r="I600" s="29">
        <f t="shared" si="19"/>
        <v>0</v>
      </c>
    </row>
    <row r="601" spans="2:9" ht="20.399999999999999" x14ac:dyDescent="0.25">
      <c r="B601" s="28" t="str">
        <f t="shared" si="18"/>
        <v>12</v>
      </c>
      <c r="C601" s="28" t="s">
        <v>3726</v>
      </c>
      <c r="D601" s="7" t="s">
        <v>2437</v>
      </c>
      <c r="E601" s="3" t="s">
        <v>603</v>
      </c>
      <c r="F601" s="2" t="s">
        <v>310</v>
      </c>
      <c r="G601" s="5">
        <v>172500</v>
      </c>
      <c r="H601" s="29">
        <v>1</v>
      </c>
      <c r="I601" s="29">
        <f t="shared" si="19"/>
        <v>172500</v>
      </c>
    </row>
    <row r="602" spans="2:9" ht="20.399999999999999" x14ac:dyDescent="0.25">
      <c r="B602" s="28" t="str">
        <f t="shared" si="18"/>
        <v>12</v>
      </c>
      <c r="C602" s="28" t="s">
        <v>3726</v>
      </c>
      <c r="D602" s="7" t="s">
        <v>2438</v>
      </c>
      <c r="E602" s="3" t="s">
        <v>604</v>
      </c>
      <c r="F602" s="2" t="s">
        <v>310</v>
      </c>
      <c r="G602" s="5">
        <v>183500</v>
      </c>
      <c r="H602" s="29">
        <v>1</v>
      </c>
      <c r="I602" s="29">
        <f t="shared" si="19"/>
        <v>183500</v>
      </c>
    </row>
    <row r="603" spans="2:9" ht="20.399999999999999" x14ac:dyDescent="0.25">
      <c r="B603" s="28" t="str">
        <f t="shared" si="18"/>
        <v>12</v>
      </c>
      <c r="C603" s="28" t="s">
        <v>3726</v>
      </c>
      <c r="D603" s="7" t="s">
        <v>2439</v>
      </c>
      <c r="E603" s="3" t="s">
        <v>605</v>
      </c>
      <c r="F603" s="2" t="s">
        <v>310</v>
      </c>
      <c r="G603" s="5">
        <v>183500</v>
      </c>
      <c r="H603" s="29">
        <v>1</v>
      </c>
      <c r="I603" s="29">
        <f t="shared" si="19"/>
        <v>183500</v>
      </c>
    </row>
    <row r="604" spans="2:9" ht="20.399999999999999" x14ac:dyDescent="0.25">
      <c r="B604" s="28" t="str">
        <f t="shared" si="18"/>
        <v>12</v>
      </c>
      <c r="C604" s="28" t="s">
        <v>3726</v>
      </c>
      <c r="D604" s="7" t="s">
        <v>2440</v>
      </c>
      <c r="E604" s="3" t="s">
        <v>606</v>
      </c>
      <c r="F604" s="2" t="s">
        <v>310</v>
      </c>
      <c r="G604" s="5">
        <v>196000</v>
      </c>
      <c r="H604" s="29">
        <v>1</v>
      </c>
      <c r="I604" s="29">
        <f t="shared" si="19"/>
        <v>196000</v>
      </c>
    </row>
    <row r="605" spans="2:9" ht="20.399999999999999" x14ac:dyDescent="0.25">
      <c r="B605" s="28" t="str">
        <f t="shared" si="18"/>
        <v>12</v>
      </c>
      <c r="C605" s="28" t="s">
        <v>3726</v>
      </c>
      <c r="D605" s="7" t="s">
        <v>2441</v>
      </c>
      <c r="E605" s="3" t="s">
        <v>607</v>
      </c>
      <c r="F605" s="2" t="s">
        <v>310</v>
      </c>
      <c r="G605" s="5">
        <v>199000</v>
      </c>
      <c r="H605" s="29">
        <v>1</v>
      </c>
      <c r="I605" s="29">
        <f t="shared" si="19"/>
        <v>199000</v>
      </c>
    </row>
    <row r="606" spans="2:9" ht="20.399999999999999" x14ac:dyDescent="0.25">
      <c r="B606" s="28" t="str">
        <f t="shared" si="18"/>
        <v>12</v>
      </c>
      <c r="C606" s="28" t="s">
        <v>3726</v>
      </c>
      <c r="D606" s="7" t="s">
        <v>2442</v>
      </c>
      <c r="E606" s="3" t="s">
        <v>608</v>
      </c>
      <c r="F606" s="2" t="s">
        <v>310</v>
      </c>
      <c r="G606" s="5">
        <v>209000</v>
      </c>
      <c r="H606" s="29">
        <v>1</v>
      </c>
      <c r="I606" s="29">
        <f t="shared" si="19"/>
        <v>209000</v>
      </c>
    </row>
    <row r="607" spans="2:9" ht="20.399999999999999" x14ac:dyDescent="0.25">
      <c r="B607" s="28" t="str">
        <f t="shared" si="18"/>
        <v>12</v>
      </c>
      <c r="C607" s="28" t="s">
        <v>3726</v>
      </c>
      <c r="D607" s="7" t="s">
        <v>2443</v>
      </c>
      <c r="E607" s="3" t="s">
        <v>609</v>
      </c>
      <c r="F607" s="2" t="s">
        <v>310</v>
      </c>
      <c r="G607" s="5">
        <v>0</v>
      </c>
      <c r="H607" s="29">
        <v>1</v>
      </c>
      <c r="I607" s="29">
        <f t="shared" si="19"/>
        <v>0</v>
      </c>
    </row>
    <row r="608" spans="2:9" ht="20.399999999999999" x14ac:dyDescent="0.25">
      <c r="B608" s="28" t="str">
        <f t="shared" si="18"/>
        <v>12</v>
      </c>
      <c r="C608" s="28" t="s">
        <v>3726</v>
      </c>
      <c r="D608" s="7" t="s">
        <v>2444</v>
      </c>
      <c r="E608" s="3" t="s">
        <v>610</v>
      </c>
      <c r="F608" s="2" t="s">
        <v>310</v>
      </c>
      <c r="G608" s="5">
        <v>0</v>
      </c>
      <c r="H608" s="29">
        <v>1</v>
      </c>
      <c r="I608" s="29">
        <f t="shared" si="19"/>
        <v>0</v>
      </c>
    </row>
    <row r="609" spans="2:9" ht="20.399999999999999" x14ac:dyDescent="0.25">
      <c r="B609" s="28" t="str">
        <f t="shared" si="18"/>
        <v>12</v>
      </c>
      <c r="C609" s="28" t="s">
        <v>3726</v>
      </c>
      <c r="D609" s="7" t="s">
        <v>2445</v>
      </c>
      <c r="E609" s="3" t="s">
        <v>611</v>
      </c>
      <c r="F609" s="2" t="s">
        <v>310</v>
      </c>
      <c r="G609" s="5">
        <v>257000</v>
      </c>
      <c r="H609" s="29">
        <v>1</v>
      </c>
      <c r="I609" s="29">
        <f t="shared" si="19"/>
        <v>257000</v>
      </c>
    </row>
    <row r="610" spans="2:9" ht="20.399999999999999" x14ac:dyDescent="0.25">
      <c r="B610" s="28" t="str">
        <f t="shared" si="18"/>
        <v>12</v>
      </c>
      <c r="C610" s="28" t="s">
        <v>3726</v>
      </c>
      <c r="D610" s="7" t="s">
        <v>2446</v>
      </c>
      <c r="E610" s="3" t="s">
        <v>612</v>
      </c>
      <c r="F610" s="2" t="s">
        <v>310</v>
      </c>
      <c r="G610" s="5">
        <v>313000</v>
      </c>
      <c r="H610" s="29">
        <v>1</v>
      </c>
      <c r="I610" s="29">
        <f t="shared" si="19"/>
        <v>313000</v>
      </c>
    </row>
    <row r="611" spans="2:9" ht="20.399999999999999" x14ac:dyDescent="0.25">
      <c r="B611" s="28" t="str">
        <f t="shared" si="18"/>
        <v>12</v>
      </c>
      <c r="C611" s="28" t="s">
        <v>3726</v>
      </c>
      <c r="D611" s="7" t="s">
        <v>2447</v>
      </c>
      <c r="E611" s="3" t="s">
        <v>613</v>
      </c>
      <c r="F611" s="2" t="s">
        <v>310</v>
      </c>
      <c r="G611" s="5">
        <v>386000</v>
      </c>
      <c r="H611" s="29">
        <v>1</v>
      </c>
      <c r="I611" s="29">
        <f t="shared" si="19"/>
        <v>386000</v>
      </c>
    </row>
    <row r="612" spans="2:9" ht="20.399999999999999" x14ac:dyDescent="0.25">
      <c r="B612" s="28" t="str">
        <f t="shared" si="18"/>
        <v>12</v>
      </c>
      <c r="C612" s="28" t="s">
        <v>3726</v>
      </c>
      <c r="D612" s="7" t="s">
        <v>2448</v>
      </c>
      <c r="E612" s="3" t="s">
        <v>614</v>
      </c>
      <c r="F612" s="2" t="s">
        <v>310</v>
      </c>
      <c r="G612" s="5">
        <v>468000</v>
      </c>
      <c r="H612" s="29">
        <v>1</v>
      </c>
      <c r="I612" s="29">
        <f t="shared" si="19"/>
        <v>468000</v>
      </c>
    </row>
    <row r="613" spans="2:9" ht="20.399999999999999" x14ac:dyDescent="0.25">
      <c r="B613" s="28" t="str">
        <f t="shared" si="18"/>
        <v>12</v>
      </c>
      <c r="C613" s="28" t="s">
        <v>3726</v>
      </c>
      <c r="D613" s="7" t="s">
        <v>2449</v>
      </c>
      <c r="E613" s="3" t="s">
        <v>615</v>
      </c>
      <c r="F613" s="2" t="s">
        <v>310</v>
      </c>
      <c r="G613" s="5">
        <v>465500</v>
      </c>
      <c r="H613" s="29">
        <v>1</v>
      </c>
      <c r="I613" s="29">
        <f t="shared" si="19"/>
        <v>465500</v>
      </c>
    </row>
    <row r="614" spans="2:9" ht="20.399999999999999" x14ac:dyDescent="0.25">
      <c r="B614" s="28" t="str">
        <f t="shared" si="18"/>
        <v>12</v>
      </c>
      <c r="C614" s="28" t="s">
        <v>3726</v>
      </c>
      <c r="D614" s="7" t="s">
        <v>2450</v>
      </c>
      <c r="E614" s="3" t="s">
        <v>616</v>
      </c>
      <c r="F614" s="2" t="s">
        <v>310</v>
      </c>
      <c r="G614" s="5">
        <v>512000</v>
      </c>
      <c r="H614" s="29">
        <v>1</v>
      </c>
      <c r="I614" s="29">
        <f t="shared" si="19"/>
        <v>512000</v>
      </c>
    </row>
    <row r="615" spans="2:9" ht="20.399999999999999" x14ac:dyDescent="0.25">
      <c r="B615" s="28" t="str">
        <f t="shared" si="18"/>
        <v>12</v>
      </c>
      <c r="C615" s="28" t="s">
        <v>3726</v>
      </c>
      <c r="D615" s="7" t="s">
        <v>2451</v>
      </c>
      <c r="E615" s="3" t="s">
        <v>617</v>
      </c>
      <c r="F615" s="2" t="s">
        <v>310</v>
      </c>
      <c r="G615" s="5">
        <v>601000</v>
      </c>
      <c r="H615" s="29">
        <v>1</v>
      </c>
      <c r="I615" s="29">
        <f t="shared" si="19"/>
        <v>601000</v>
      </c>
    </row>
    <row r="616" spans="2:9" ht="20.399999999999999" x14ac:dyDescent="0.25">
      <c r="B616" s="28" t="str">
        <f t="shared" si="18"/>
        <v>12</v>
      </c>
      <c r="C616" s="28" t="s">
        <v>3726</v>
      </c>
      <c r="D616" s="7" t="s">
        <v>2452</v>
      </c>
      <c r="E616" s="3" t="s">
        <v>618</v>
      </c>
      <c r="F616" s="2" t="s">
        <v>310</v>
      </c>
      <c r="G616" s="5">
        <v>218500</v>
      </c>
      <c r="H616" s="29">
        <v>1</v>
      </c>
      <c r="I616" s="29">
        <f t="shared" si="19"/>
        <v>218500</v>
      </c>
    </row>
    <row r="617" spans="2:9" ht="20.399999999999999" x14ac:dyDescent="0.25">
      <c r="B617" s="28" t="str">
        <f t="shared" si="18"/>
        <v>12</v>
      </c>
      <c r="C617" s="28" t="s">
        <v>3726</v>
      </c>
      <c r="D617" s="7" t="s">
        <v>2453</v>
      </c>
      <c r="E617" s="3" t="s">
        <v>619</v>
      </c>
      <c r="F617" s="2" t="s">
        <v>310</v>
      </c>
      <c r="G617" s="5">
        <v>274500</v>
      </c>
      <c r="H617" s="29">
        <v>1</v>
      </c>
      <c r="I617" s="29">
        <f t="shared" si="19"/>
        <v>274500</v>
      </c>
    </row>
    <row r="618" spans="2:9" ht="20.399999999999999" x14ac:dyDescent="0.25">
      <c r="B618" s="28" t="str">
        <f t="shared" si="18"/>
        <v>12</v>
      </c>
      <c r="C618" s="28" t="s">
        <v>3726</v>
      </c>
      <c r="D618" s="7" t="s">
        <v>2454</v>
      </c>
      <c r="E618" s="3" t="s">
        <v>620</v>
      </c>
      <c r="F618" s="2" t="s">
        <v>310</v>
      </c>
      <c r="G618" s="5">
        <v>347000</v>
      </c>
      <c r="H618" s="29">
        <v>1</v>
      </c>
      <c r="I618" s="29">
        <f t="shared" si="19"/>
        <v>347000</v>
      </c>
    </row>
    <row r="619" spans="2:9" ht="20.399999999999999" x14ac:dyDescent="0.25">
      <c r="B619" s="28" t="str">
        <f t="shared" si="18"/>
        <v>12</v>
      </c>
      <c r="C619" s="28" t="s">
        <v>3726</v>
      </c>
      <c r="D619" s="7" t="s">
        <v>2455</v>
      </c>
      <c r="E619" s="3" t="s">
        <v>621</v>
      </c>
      <c r="F619" s="2" t="s">
        <v>310</v>
      </c>
      <c r="G619" s="5">
        <v>429500</v>
      </c>
      <c r="H619" s="29">
        <v>1</v>
      </c>
      <c r="I619" s="29">
        <f t="shared" si="19"/>
        <v>429500</v>
      </c>
    </row>
    <row r="620" spans="2:9" ht="20.399999999999999" x14ac:dyDescent="0.25">
      <c r="B620" s="28" t="str">
        <f t="shared" si="18"/>
        <v>12</v>
      </c>
      <c r="C620" s="28" t="s">
        <v>3726</v>
      </c>
      <c r="D620" s="7" t="s">
        <v>2456</v>
      </c>
      <c r="E620" s="3" t="s">
        <v>622</v>
      </c>
      <c r="F620" s="2" t="s">
        <v>310</v>
      </c>
      <c r="G620" s="5">
        <v>427500</v>
      </c>
      <c r="H620" s="29">
        <v>1</v>
      </c>
      <c r="I620" s="29">
        <f t="shared" si="19"/>
        <v>427500</v>
      </c>
    </row>
    <row r="621" spans="2:9" ht="20.399999999999999" x14ac:dyDescent="0.25">
      <c r="B621" s="28" t="str">
        <f t="shared" si="18"/>
        <v>12</v>
      </c>
      <c r="C621" s="28" t="s">
        <v>3726</v>
      </c>
      <c r="D621" s="7" t="s">
        <v>2457</v>
      </c>
      <c r="E621" s="3" t="s">
        <v>623</v>
      </c>
      <c r="F621" s="2" t="s">
        <v>310</v>
      </c>
      <c r="G621" s="5">
        <v>474000</v>
      </c>
      <c r="H621" s="29">
        <v>1</v>
      </c>
      <c r="I621" s="29">
        <f t="shared" si="19"/>
        <v>474000</v>
      </c>
    </row>
    <row r="622" spans="2:9" ht="20.399999999999999" x14ac:dyDescent="0.25">
      <c r="B622" s="28" t="str">
        <f t="shared" si="18"/>
        <v>12</v>
      </c>
      <c r="C622" s="28" t="s">
        <v>3726</v>
      </c>
      <c r="D622" s="7" t="s">
        <v>2458</v>
      </c>
      <c r="E622" s="3" t="s">
        <v>624</v>
      </c>
      <c r="F622" s="2" t="s">
        <v>310</v>
      </c>
      <c r="G622" s="5">
        <v>566500</v>
      </c>
      <c r="H622" s="29">
        <v>1</v>
      </c>
      <c r="I622" s="29">
        <f t="shared" si="19"/>
        <v>566500</v>
      </c>
    </row>
    <row r="623" spans="2:9" ht="40.799999999999997" x14ac:dyDescent="0.25">
      <c r="B623" s="28" t="str">
        <f t="shared" si="18"/>
        <v>12</v>
      </c>
      <c r="C623" s="28" t="s">
        <v>3726</v>
      </c>
      <c r="D623" s="7" t="s">
        <v>2459</v>
      </c>
      <c r="E623" s="3" t="s">
        <v>625</v>
      </c>
      <c r="F623" s="2" t="s">
        <v>310</v>
      </c>
      <c r="G623" s="5">
        <v>346500</v>
      </c>
      <c r="H623" s="29">
        <v>1</v>
      </c>
      <c r="I623" s="29">
        <f t="shared" si="19"/>
        <v>346500</v>
      </c>
    </row>
    <row r="624" spans="2:9" ht="40.799999999999997" x14ac:dyDescent="0.25">
      <c r="B624" s="28" t="str">
        <f t="shared" si="18"/>
        <v>12</v>
      </c>
      <c r="C624" s="28" t="s">
        <v>3726</v>
      </c>
      <c r="D624" s="7" t="s">
        <v>2460</v>
      </c>
      <c r="E624" s="3" t="s">
        <v>626</v>
      </c>
      <c r="F624" s="2" t="s">
        <v>310</v>
      </c>
      <c r="G624" s="5">
        <v>382000</v>
      </c>
      <c r="H624" s="29">
        <v>1</v>
      </c>
      <c r="I624" s="29">
        <f t="shared" si="19"/>
        <v>382000</v>
      </c>
    </row>
    <row r="625" spans="2:9" ht="40.799999999999997" x14ac:dyDescent="0.25">
      <c r="B625" s="28" t="str">
        <f t="shared" si="18"/>
        <v>12</v>
      </c>
      <c r="C625" s="28" t="s">
        <v>3726</v>
      </c>
      <c r="D625" s="7" t="s">
        <v>2461</v>
      </c>
      <c r="E625" s="3" t="s">
        <v>627</v>
      </c>
      <c r="F625" s="2" t="s">
        <v>310</v>
      </c>
      <c r="G625" s="5">
        <v>516000</v>
      </c>
      <c r="H625" s="29">
        <v>1</v>
      </c>
      <c r="I625" s="29">
        <f t="shared" si="19"/>
        <v>516000</v>
      </c>
    </row>
    <row r="626" spans="2:9" ht="40.799999999999997" x14ac:dyDescent="0.25">
      <c r="B626" s="28" t="str">
        <f t="shared" si="18"/>
        <v>12</v>
      </c>
      <c r="C626" s="28" t="s">
        <v>3726</v>
      </c>
      <c r="D626" s="7" t="s">
        <v>2462</v>
      </c>
      <c r="E626" s="3" t="s">
        <v>628</v>
      </c>
      <c r="F626" s="2" t="s">
        <v>310</v>
      </c>
      <c r="G626" s="5">
        <v>620500</v>
      </c>
      <c r="H626" s="29">
        <v>1</v>
      </c>
      <c r="I626" s="29">
        <f t="shared" si="19"/>
        <v>620500</v>
      </c>
    </row>
    <row r="627" spans="2:9" ht="40.799999999999997" x14ac:dyDescent="0.25">
      <c r="B627" s="28" t="str">
        <f t="shared" si="18"/>
        <v>12</v>
      </c>
      <c r="C627" s="28" t="s">
        <v>3726</v>
      </c>
      <c r="D627" s="7" t="s">
        <v>2463</v>
      </c>
      <c r="E627" s="3" t="s">
        <v>629</v>
      </c>
      <c r="F627" s="2" t="s">
        <v>310</v>
      </c>
      <c r="G627" s="5">
        <v>697000</v>
      </c>
      <c r="H627" s="29">
        <v>1</v>
      </c>
      <c r="I627" s="29">
        <f t="shared" si="19"/>
        <v>697000</v>
      </c>
    </row>
    <row r="628" spans="2:9" ht="40.799999999999997" x14ac:dyDescent="0.25">
      <c r="B628" s="28" t="str">
        <f t="shared" si="18"/>
        <v>12</v>
      </c>
      <c r="C628" s="28" t="s">
        <v>3726</v>
      </c>
      <c r="D628" s="7" t="s">
        <v>2464</v>
      </c>
      <c r="E628" s="3" t="s">
        <v>630</v>
      </c>
      <c r="F628" s="2" t="s">
        <v>310</v>
      </c>
      <c r="G628" s="5">
        <v>761500</v>
      </c>
      <c r="H628" s="29">
        <v>1</v>
      </c>
      <c r="I628" s="29">
        <f t="shared" si="19"/>
        <v>761500</v>
      </c>
    </row>
    <row r="629" spans="2:9" ht="20.399999999999999" x14ac:dyDescent="0.25">
      <c r="B629" s="28" t="str">
        <f t="shared" si="18"/>
        <v>12</v>
      </c>
      <c r="C629" s="28" t="s">
        <v>3726</v>
      </c>
      <c r="D629" s="7" t="s">
        <v>2465</v>
      </c>
      <c r="E629" s="3" t="s">
        <v>631</v>
      </c>
      <c r="F629" s="2" t="s">
        <v>310</v>
      </c>
      <c r="G629" s="5">
        <v>150000</v>
      </c>
      <c r="H629" s="29">
        <v>1</v>
      </c>
      <c r="I629" s="29">
        <f t="shared" si="19"/>
        <v>150000</v>
      </c>
    </row>
    <row r="630" spans="2:9" ht="20.399999999999999" x14ac:dyDescent="0.25">
      <c r="B630" s="28" t="str">
        <f t="shared" si="18"/>
        <v>12</v>
      </c>
      <c r="C630" s="28" t="s">
        <v>3726</v>
      </c>
      <c r="D630" s="7" t="s">
        <v>2466</v>
      </c>
      <c r="E630" s="3" t="s">
        <v>632</v>
      </c>
      <c r="F630" s="2" t="s">
        <v>310</v>
      </c>
      <c r="G630" s="5">
        <v>165000</v>
      </c>
      <c r="H630" s="29">
        <v>1</v>
      </c>
      <c r="I630" s="29">
        <f t="shared" si="19"/>
        <v>165000</v>
      </c>
    </row>
    <row r="631" spans="2:9" ht="20.399999999999999" x14ac:dyDescent="0.25">
      <c r="B631" s="28" t="str">
        <f t="shared" si="18"/>
        <v>12</v>
      </c>
      <c r="C631" s="28" t="s">
        <v>3726</v>
      </c>
      <c r="D631" s="7" t="s">
        <v>2467</v>
      </c>
      <c r="E631" s="3" t="s">
        <v>633</v>
      </c>
      <c r="F631" s="2" t="s">
        <v>310</v>
      </c>
      <c r="G631" s="5">
        <v>167000</v>
      </c>
      <c r="H631" s="29">
        <v>1</v>
      </c>
      <c r="I631" s="29">
        <f t="shared" si="19"/>
        <v>167000</v>
      </c>
    </row>
    <row r="632" spans="2:9" ht="20.399999999999999" x14ac:dyDescent="0.25">
      <c r="B632" s="28" t="str">
        <f t="shared" si="18"/>
        <v>12</v>
      </c>
      <c r="C632" s="28" t="s">
        <v>3726</v>
      </c>
      <c r="D632" s="7" t="s">
        <v>2468</v>
      </c>
      <c r="E632" s="3" t="s">
        <v>634</v>
      </c>
      <c r="F632" s="2" t="s">
        <v>310</v>
      </c>
      <c r="G632" s="5">
        <v>214500</v>
      </c>
      <c r="H632" s="29">
        <v>1</v>
      </c>
      <c r="I632" s="29">
        <f t="shared" si="19"/>
        <v>214500</v>
      </c>
    </row>
    <row r="633" spans="2:9" ht="20.399999999999999" x14ac:dyDescent="0.25">
      <c r="B633" s="28" t="str">
        <f t="shared" si="18"/>
        <v>12</v>
      </c>
      <c r="C633" s="28" t="s">
        <v>3726</v>
      </c>
      <c r="D633" s="7" t="s">
        <v>2469</v>
      </c>
      <c r="E633" s="3" t="s">
        <v>635</v>
      </c>
      <c r="F633" s="2" t="s">
        <v>310</v>
      </c>
      <c r="G633" s="5">
        <v>273000</v>
      </c>
      <c r="H633" s="29">
        <v>1</v>
      </c>
      <c r="I633" s="29">
        <f t="shared" si="19"/>
        <v>273000</v>
      </c>
    </row>
    <row r="634" spans="2:9" ht="20.399999999999999" x14ac:dyDescent="0.25">
      <c r="B634" s="28" t="str">
        <f t="shared" si="18"/>
        <v>12</v>
      </c>
      <c r="C634" s="28" t="s">
        <v>3726</v>
      </c>
      <c r="D634" s="7" t="s">
        <v>2470</v>
      </c>
      <c r="E634" s="3" t="s">
        <v>636</v>
      </c>
      <c r="F634" s="2" t="s">
        <v>310</v>
      </c>
      <c r="G634" s="5">
        <v>148000</v>
      </c>
      <c r="H634" s="29">
        <v>1</v>
      </c>
      <c r="I634" s="29">
        <f t="shared" si="19"/>
        <v>148000</v>
      </c>
    </row>
    <row r="635" spans="2:9" ht="20.399999999999999" x14ac:dyDescent="0.25">
      <c r="B635" s="28" t="str">
        <f t="shared" si="18"/>
        <v>12</v>
      </c>
      <c r="C635" s="28" t="s">
        <v>3726</v>
      </c>
      <c r="D635" s="7" t="s">
        <v>2471</v>
      </c>
      <c r="E635" s="3" t="s">
        <v>637</v>
      </c>
      <c r="F635" s="2" t="s">
        <v>310</v>
      </c>
      <c r="G635" s="5">
        <v>167500</v>
      </c>
      <c r="H635" s="29">
        <v>1</v>
      </c>
      <c r="I635" s="29">
        <f t="shared" si="19"/>
        <v>167500</v>
      </c>
    </row>
    <row r="636" spans="2:9" ht="20.399999999999999" x14ac:dyDescent="0.25">
      <c r="B636" s="28" t="str">
        <f t="shared" si="18"/>
        <v>12</v>
      </c>
      <c r="C636" s="28" t="s">
        <v>3726</v>
      </c>
      <c r="D636" s="7" t="s">
        <v>2472</v>
      </c>
      <c r="E636" s="3" t="s">
        <v>638</v>
      </c>
      <c r="F636" s="2" t="s">
        <v>310</v>
      </c>
      <c r="G636" s="5">
        <v>179500</v>
      </c>
      <c r="H636" s="29">
        <v>1</v>
      </c>
      <c r="I636" s="29">
        <f t="shared" si="19"/>
        <v>179500</v>
      </c>
    </row>
    <row r="637" spans="2:9" ht="20.399999999999999" x14ac:dyDescent="0.25">
      <c r="B637" s="28" t="str">
        <f t="shared" si="18"/>
        <v>12</v>
      </c>
      <c r="C637" s="28" t="s">
        <v>3726</v>
      </c>
      <c r="D637" s="7" t="s">
        <v>2473</v>
      </c>
      <c r="E637" s="3" t="s">
        <v>639</v>
      </c>
      <c r="F637" s="2" t="s">
        <v>310</v>
      </c>
      <c r="G637" s="5">
        <v>216000</v>
      </c>
      <c r="H637" s="29">
        <v>1</v>
      </c>
      <c r="I637" s="29">
        <f t="shared" si="19"/>
        <v>216000</v>
      </c>
    </row>
    <row r="638" spans="2:9" ht="20.399999999999999" x14ac:dyDescent="0.25">
      <c r="B638" s="28" t="str">
        <f t="shared" si="18"/>
        <v>12</v>
      </c>
      <c r="C638" s="28" t="s">
        <v>3726</v>
      </c>
      <c r="D638" s="7" t="s">
        <v>2474</v>
      </c>
      <c r="E638" s="3" t="s">
        <v>640</v>
      </c>
      <c r="F638" s="2" t="s">
        <v>310</v>
      </c>
      <c r="G638" s="5">
        <v>248500</v>
      </c>
      <c r="H638" s="29">
        <v>1</v>
      </c>
      <c r="I638" s="29">
        <f t="shared" si="19"/>
        <v>248500</v>
      </c>
    </row>
    <row r="639" spans="2:9" ht="61.2" x14ac:dyDescent="0.25">
      <c r="B639" s="28" t="str">
        <f t="shared" si="18"/>
        <v>12</v>
      </c>
      <c r="C639" s="28" t="s">
        <v>3726</v>
      </c>
      <c r="D639" s="7" t="s">
        <v>2475</v>
      </c>
      <c r="E639" s="3" t="s">
        <v>641</v>
      </c>
      <c r="F639" s="2" t="s">
        <v>310</v>
      </c>
      <c r="G639" s="5">
        <v>622000</v>
      </c>
      <c r="H639" s="29">
        <v>1</v>
      </c>
      <c r="I639" s="29">
        <f t="shared" si="19"/>
        <v>622000</v>
      </c>
    </row>
    <row r="640" spans="2:9" ht="61.2" x14ac:dyDescent="0.25">
      <c r="B640" s="28" t="str">
        <f t="shared" si="18"/>
        <v>12</v>
      </c>
      <c r="C640" s="28" t="s">
        <v>3726</v>
      </c>
      <c r="D640" s="7" t="s">
        <v>2476</v>
      </c>
      <c r="E640" s="3" t="s">
        <v>642</v>
      </c>
      <c r="F640" s="2" t="s">
        <v>310</v>
      </c>
      <c r="G640" s="5">
        <v>983500</v>
      </c>
      <c r="H640" s="29">
        <v>1</v>
      </c>
      <c r="I640" s="29">
        <f t="shared" si="19"/>
        <v>983500</v>
      </c>
    </row>
    <row r="641" spans="2:9" ht="61.2" x14ac:dyDescent="0.25">
      <c r="B641" s="28" t="str">
        <f t="shared" si="18"/>
        <v>12</v>
      </c>
      <c r="C641" s="28" t="s">
        <v>3726</v>
      </c>
      <c r="D641" s="7" t="s">
        <v>2477</v>
      </c>
      <c r="E641" s="3" t="s">
        <v>643</v>
      </c>
      <c r="F641" s="2" t="s">
        <v>310</v>
      </c>
      <c r="G641" s="5">
        <v>1020000</v>
      </c>
      <c r="H641" s="29">
        <v>1</v>
      </c>
      <c r="I641" s="29">
        <f t="shared" si="19"/>
        <v>1020000</v>
      </c>
    </row>
    <row r="642" spans="2:9" ht="61.2" x14ac:dyDescent="0.25">
      <c r="B642" s="28" t="str">
        <f t="shared" si="18"/>
        <v>12</v>
      </c>
      <c r="C642" s="28" t="s">
        <v>3726</v>
      </c>
      <c r="D642" s="7" t="s">
        <v>2478</v>
      </c>
      <c r="E642" s="3" t="s">
        <v>644</v>
      </c>
      <c r="F642" s="2" t="s">
        <v>310</v>
      </c>
      <c r="G642" s="5">
        <v>1253000</v>
      </c>
      <c r="H642" s="29">
        <v>1</v>
      </c>
      <c r="I642" s="29">
        <f t="shared" si="19"/>
        <v>1253000</v>
      </c>
    </row>
    <row r="643" spans="2:9" ht="61.2" x14ac:dyDescent="0.25">
      <c r="B643" s="28" t="str">
        <f t="shared" si="18"/>
        <v>12</v>
      </c>
      <c r="C643" s="28" t="s">
        <v>3726</v>
      </c>
      <c r="D643" s="7" t="s">
        <v>2479</v>
      </c>
      <c r="E643" s="3" t="s">
        <v>645</v>
      </c>
      <c r="F643" s="2" t="s">
        <v>310</v>
      </c>
      <c r="G643" s="5">
        <v>1401000</v>
      </c>
      <c r="H643" s="29">
        <v>1</v>
      </c>
      <c r="I643" s="29">
        <f t="shared" si="19"/>
        <v>1401000</v>
      </c>
    </row>
    <row r="644" spans="2:9" ht="61.2" x14ac:dyDescent="0.25">
      <c r="B644" s="28" t="str">
        <f t="shared" si="18"/>
        <v>12</v>
      </c>
      <c r="C644" s="28" t="s">
        <v>3726</v>
      </c>
      <c r="D644" s="7" t="s">
        <v>2480</v>
      </c>
      <c r="E644" s="3" t="s">
        <v>646</v>
      </c>
      <c r="F644" s="2" t="s">
        <v>310</v>
      </c>
      <c r="G644" s="5">
        <v>1345000</v>
      </c>
      <c r="H644" s="29">
        <v>1</v>
      </c>
      <c r="I644" s="29">
        <f t="shared" si="19"/>
        <v>1345000</v>
      </c>
    </row>
    <row r="645" spans="2:9" ht="61.2" x14ac:dyDescent="0.25">
      <c r="B645" s="28" t="str">
        <f t="shared" ref="B645:B708" si="20">LEFT(D645,2)</f>
        <v>12</v>
      </c>
      <c r="C645" s="28" t="s">
        <v>3726</v>
      </c>
      <c r="D645" s="7" t="s">
        <v>2481</v>
      </c>
      <c r="E645" s="3" t="s">
        <v>647</v>
      </c>
      <c r="F645" s="2" t="s">
        <v>310</v>
      </c>
      <c r="G645" s="5">
        <v>2284000</v>
      </c>
      <c r="H645" s="29">
        <v>1</v>
      </c>
      <c r="I645" s="29">
        <f t="shared" ref="I645:I708" si="21">H645*G645</f>
        <v>2284000</v>
      </c>
    </row>
    <row r="646" spans="2:9" ht="61.2" x14ac:dyDescent="0.25">
      <c r="B646" s="28" t="str">
        <f t="shared" si="20"/>
        <v>12</v>
      </c>
      <c r="C646" s="28" t="s">
        <v>3726</v>
      </c>
      <c r="D646" s="7" t="s">
        <v>2482</v>
      </c>
      <c r="E646" s="3" t="s">
        <v>648</v>
      </c>
      <c r="F646" s="2" t="s">
        <v>310</v>
      </c>
      <c r="G646" s="5">
        <v>2347000</v>
      </c>
      <c r="H646" s="29">
        <v>1</v>
      </c>
      <c r="I646" s="29">
        <f t="shared" si="21"/>
        <v>2347000</v>
      </c>
    </row>
    <row r="647" spans="2:9" ht="81.599999999999994" x14ac:dyDescent="0.25">
      <c r="B647" s="28" t="str">
        <f t="shared" si="20"/>
        <v>12</v>
      </c>
      <c r="C647" s="28" t="s">
        <v>3726</v>
      </c>
      <c r="D647" s="7" t="s">
        <v>2483</v>
      </c>
      <c r="E647" s="3" t="s">
        <v>649</v>
      </c>
      <c r="F647" s="2" t="s">
        <v>310</v>
      </c>
      <c r="G647" s="5">
        <v>1901000</v>
      </c>
      <c r="H647" s="29">
        <v>1</v>
      </c>
      <c r="I647" s="29">
        <f t="shared" si="21"/>
        <v>1901000</v>
      </c>
    </row>
    <row r="648" spans="2:9" ht="40.799999999999997" x14ac:dyDescent="0.25">
      <c r="B648" s="28" t="str">
        <f t="shared" si="20"/>
        <v>12</v>
      </c>
      <c r="C648" s="28" t="s">
        <v>3726</v>
      </c>
      <c r="D648" s="7" t="s">
        <v>2484</v>
      </c>
      <c r="E648" s="3" t="s">
        <v>650</v>
      </c>
      <c r="F648" s="2" t="s">
        <v>310</v>
      </c>
      <c r="G648" s="5">
        <v>1768000</v>
      </c>
      <c r="H648" s="29">
        <v>1</v>
      </c>
      <c r="I648" s="29">
        <f t="shared" si="21"/>
        <v>1768000</v>
      </c>
    </row>
    <row r="649" spans="2:9" ht="40.799999999999997" x14ac:dyDescent="0.25">
      <c r="B649" s="28" t="str">
        <f t="shared" si="20"/>
        <v>12</v>
      </c>
      <c r="C649" s="28" t="s">
        <v>3726</v>
      </c>
      <c r="D649" s="7" t="s">
        <v>2485</v>
      </c>
      <c r="E649" s="3" t="s">
        <v>651</v>
      </c>
      <c r="F649" s="2" t="s">
        <v>310</v>
      </c>
      <c r="G649" s="5">
        <v>2047000</v>
      </c>
      <c r="H649" s="29">
        <v>1</v>
      </c>
      <c r="I649" s="29">
        <f t="shared" si="21"/>
        <v>2047000</v>
      </c>
    </row>
    <row r="650" spans="2:9" ht="81.599999999999994" x14ac:dyDescent="0.25">
      <c r="B650" s="28" t="str">
        <f t="shared" si="20"/>
        <v>12</v>
      </c>
      <c r="C650" s="28" t="s">
        <v>3726</v>
      </c>
      <c r="D650" s="7" t="s">
        <v>2486</v>
      </c>
      <c r="E650" s="3" t="s">
        <v>652</v>
      </c>
      <c r="F650" s="2" t="s">
        <v>310</v>
      </c>
      <c r="G650" s="5">
        <v>1954000</v>
      </c>
      <c r="H650" s="29">
        <v>1</v>
      </c>
      <c r="I650" s="29">
        <f t="shared" si="21"/>
        <v>1954000</v>
      </c>
    </row>
    <row r="651" spans="2:9" ht="61.2" x14ac:dyDescent="0.25">
      <c r="B651" s="28" t="str">
        <f t="shared" si="20"/>
        <v>12</v>
      </c>
      <c r="C651" s="28" t="s">
        <v>3726</v>
      </c>
      <c r="D651" s="7" t="s">
        <v>2487</v>
      </c>
      <c r="E651" s="3" t="s">
        <v>653</v>
      </c>
      <c r="F651" s="2" t="s">
        <v>3</v>
      </c>
      <c r="G651" s="5">
        <v>154500</v>
      </c>
      <c r="H651" s="29">
        <v>1</v>
      </c>
      <c r="I651" s="29">
        <f t="shared" si="21"/>
        <v>154500</v>
      </c>
    </row>
    <row r="652" spans="2:9" ht="61.2" x14ac:dyDescent="0.25">
      <c r="B652" s="28" t="str">
        <f t="shared" si="20"/>
        <v>12</v>
      </c>
      <c r="C652" s="28" t="s">
        <v>3726</v>
      </c>
      <c r="D652" s="7" t="s">
        <v>2488</v>
      </c>
      <c r="E652" s="3" t="s">
        <v>654</v>
      </c>
      <c r="F652" s="2" t="s">
        <v>3</v>
      </c>
      <c r="G652" s="5">
        <v>155000</v>
      </c>
      <c r="H652" s="29">
        <v>1</v>
      </c>
      <c r="I652" s="29">
        <f t="shared" si="21"/>
        <v>155000</v>
      </c>
    </row>
    <row r="653" spans="2:9" ht="61.2" x14ac:dyDescent="0.25">
      <c r="B653" s="28" t="str">
        <f t="shared" si="20"/>
        <v>12</v>
      </c>
      <c r="C653" s="28" t="s">
        <v>3726</v>
      </c>
      <c r="D653" s="7" t="s">
        <v>2489</v>
      </c>
      <c r="E653" s="3" t="s">
        <v>655</v>
      </c>
      <c r="F653" s="2" t="s">
        <v>3</v>
      </c>
      <c r="G653" s="5">
        <v>155500</v>
      </c>
      <c r="H653" s="29">
        <v>1</v>
      </c>
      <c r="I653" s="29">
        <f t="shared" si="21"/>
        <v>155500</v>
      </c>
    </row>
    <row r="654" spans="2:9" ht="61.2" x14ac:dyDescent="0.25">
      <c r="B654" s="28" t="str">
        <f t="shared" si="20"/>
        <v>12</v>
      </c>
      <c r="C654" s="28" t="s">
        <v>3726</v>
      </c>
      <c r="D654" s="7" t="s">
        <v>2490</v>
      </c>
      <c r="E654" s="3" t="s">
        <v>656</v>
      </c>
      <c r="F654" s="2" t="s">
        <v>3</v>
      </c>
      <c r="G654" s="5">
        <v>159500</v>
      </c>
      <c r="H654" s="29">
        <v>1</v>
      </c>
      <c r="I654" s="29">
        <f t="shared" si="21"/>
        <v>159500</v>
      </c>
    </row>
    <row r="655" spans="2:9" ht="81.599999999999994" x14ac:dyDescent="0.25">
      <c r="B655" s="28" t="str">
        <f t="shared" si="20"/>
        <v>12</v>
      </c>
      <c r="C655" s="28" t="s">
        <v>3726</v>
      </c>
      <c r="D655" s="7" t="s">
        <v>2491</v>
      </c>
      <c r="E655" s="3" t="s">
        <v>657</v>
      </c>
      <c r="F655" s="2" t="s">
        <v>3</v>
      </c>
      <c r="G655" s="5">
        <v>439000</v>
      </c>
      <c r="H655" s="29">
        <v>1</v>
      </c>
      <c r="I655" s="29">
        <f t="shared" si="21"/>
        <v>439000</v>
      </c>
    </row>
    <row r="656" spans="2:9" ht="61.2" x14ac:dyDescent="0.25">
      <c r="B656" s="28" t="str">
        <f t="shared" si="20"/>
        <v>12</v>
      </c>
      <c r="C656" s="28" t="s">
        <v>3726</v>
      </c>
      <c r="D656" s="7" t="s">
        <v>2492</v>
      </c>
      <c r="E656" s="3" t="s">
        <v>658</v>
      </c>
      <c r="F656" s="2" t="s">
        <v>3</v>
      </c>
      <c r="G656" s="5">
        <v>171500</v>
      </c>
      <c r="H656" s="29">
        <v>1</v>
      </c>
      <c r="I656" s="29">
        <f t="shared" si="21"/>
        <v>171500</v>
      </c>
    </row>
    <row r="657" spans="2:9" ht="61.2" x14ac:dyDescent="0.25">
      <c r="B657" s="28" t="str">
        <f t="shared" si="20"/>
        <v>12</v>
      </c>
      <c r="C657" s="28" t="s">
        <v>3726</v>
      </c>
      <c r="D657" s="7" t="s">
        <v>2493</v>
      </c>
      <c r="E657" s="3" t="s">
        <v>659</v>
      </c>
      <c r="F657" s="2" t="s">
        <v>3</v>
      </c>
      <c r="G657" s="5">
        <v>174500</v>
      </c>
      <c r="H657" s="29">
        <v>1</v>
      </c>
      <c r="I657" s="29">
        <f t="shared" si="21"/>
        <v>174500</v>
      </c>
    </row>
    <row r="658" spans="2:9" ht="61.2" x14ac:dyDescent="0.25">
      <c r="B658" s="28" t="str">
        <f t="shared" si="20"/>
        <v>12</v>
      </c>
      <c r="C658" s="28" t="s">
        <v>3726</v>
      </c>
      <c r="D658" s="7" t="s">
        <v>2494</v>
      </c>
      <c r="E658" s="3" t="s">
        <v>660</v>
      </c>
      <c r="F658" s="2" t="s">
        <v>3</v>
      </c>
      <c r="G658" s="5">
        <v>222500</v>
      </c>
      <c r="H658" s="29">
        <v>1</v>
      </c>
      <c r="I658" s="29">
        <f t="shared" si="21"/>
        <v>222500</v>
      </c>
    </row>
    <row r="659" spans="2:9" ht="61.2" x14ac:dyDescent="0.25">
      <c r="B659" s="28" t="str">
        <f t="shared" si="20"/>
        <v>12</v>
      </c>
      <c r="C659" s="28" t="s">
        <v>3726</v>
      </c>
      <c r="D659" s="7" t="s">
        <v>2495</v>
      </c>
      <c r="E659" s="3" t="s">
        <v>661</v>
      </c>
      <c r="F659" s="2" t="s">
        <v>3</v>
      </c>
      <c r="G659" s="5">
        <v>456000</v>
      </c>
      <c r="H659" s="29">
        <v>1</v>
      </c>
      <c r="I659" s="29">
        <f t="shared" si="21"/>
        <v>456000</v>
      </c>
    </row>
    <row r="660" spans="2:9" ht="81.599999999999994" x14ac:dyDescent="0.25">
      <c r="B660" s="28" t="str">
        <f t="shared" si="20"/>
        <v>12</v>
      </c>
      <c r="C660" s="28" t="s">
        <v>3726</v>
      </c>
      <c r="D660" s="7" t="s">
        <v>2496</v>
      </c>
      <c r="E660" s="3" t="s">
        <v>662</v>
      </c>
      <c r="F660" s="2" t="s">
        <v>3</v>
      </c>
      <c r="G660" s="5">
        <v>465500</v>
      </c>
      <c r="H660" s="29">
        <v>1</v>
      </c>
      <c r="I660" s="29">
        <f t="shared" si="21"/>
        <v>465500</v>
      </c>
    </row>
    <row r="661" spans="2:9" ht="61.2" x14ac:dyDescent="0.25">
      <c r="B661" s="28" t="str">
        <f t="shared" si="20"/>
        <v>12</v>
      </c>
      <c r="C661" s="28" t="s">
        <v>3726</v>
      </c>
      <c r="D661" s="7" t="s">
        <v>2497</v>
      </c>
      <c r="E661" s="3" t="s">
        <v>663</v>
      </c>
      <c r="F661" s="2" t="s">
        <v>3</v>
      </c>
      <c r="G661" s="5">
        <v>1249000</v>
      </c>
      <c r="H661" s="29">
        <v>1</v>
      </c>
      <c r="I661" s="29">
        <f t="shared" si="21"/>
        <v>1249000</v>
      </c>
    </row>
    <row r="662" spans="2:9" ht="61.2" x14ac:dyDescent="0.25">
      <c r="B662" s="28" t="str">
        <f t="shared" si="20"/>
        <v>12</v>
      </c>
      <c r="C662" s="28" t="s">
        <v>3726</v>
      </c>
      <c r="D662" s="7" t="s">
        <v>2498</v>
      </c>
      <c r="E662" s="3" t="s">
        <v>664</v>
      </c>
      <c r="F662" s="2" t="s">
        <v>3</v>
      </c>
      <c r="G662" s="5">
        <v>2867000</v>
      </c>
      <c r="H662" s="29">
        <v>1</v>
      </c>
      <c r="I662" s="29">
        <f t="shared" si="21"/>
        <v>2867000</v>
      </c>
    </row>
    <row r="663" spans="2:9" ht="61.2" x14ac:dyDescent="0.25">
      <c r="B663" s="28" t="str">
        <f t="shared" si="20"/>
        <v>12</v>
      </c>
      <c r="C663" s="28" t="s">
        <v>3726</v>
      </c>
      <c r="D663" s="7" t="s">
        <v>2499</v>
      </c>
      <c r="E663" s="3" t="s">
        <v>665</v>
      </c>
      <c r="F663" s="2" t="s">
        <v>3</v>
      </c>
      <c r="G663" s="5">
        <v>235500</v>
      </c>
      <c r="H663" s="29">
        <v>1</v>
      </c>
      <c r="I663" s="29">
        <f t="shared" si="21"/>
        <v>235500</v>
      </c>
    </row>
    <row r="664" spans="2:9" ht="40.799999999999997" x14ac:dyDescent="0.25">
      <c r="B664" s="28" t="str">
        <f t="shared" si="20"/>
        <v>12</v>
      </c>
      <c r="C664" s="28" t="s">
        <v>3726</v>
      </c>
      <c r="D664" s="7" t="s">
        <v>2500</v>
      </c>
      <c r="E664" s="3" t="s">
        <v>666</v>
      </c>
      <c r="F664" s="2" t="s">
        <v>3</v>
      </c>
      <c r="G664" s="5">
        <v>225000</v>
      </c>
      <c r="H664" s="29">
        <v>1</v>
      </c>
      <c r="I664" s="29">
        <f t="shared" si="21"/>
        <v>225000</v>
      </c>
    </row>
    <row r="665" spans="2:9" ht="61.2" x14ac:dyDescent="0.25">
      <c r="B665" s="28" t="str">
        <f t="shared" si="20"/>
        <v>12</v>
      </c>
      <c r="C665" s="28" t="s">
        <v>3726</v>
      </c>
      <c r="D665" s="7" t="s">
        <v>2501</v>
      </c>
      <c r="E665" s="3" t="s">
        <v>667</v>
      </c>
      <c r="F665" s="2" t="s">
        <v>3</v>
      </c>
      <c r="G665" s="5">
        <v>876500</v>
      </c>
      <c r="H665" s="29">
        <v>1</v>
      </c>
      <c r="I665" s="29">
        <f t="shared" si="21"/>
        <v>876500</v>
      </c>
    </row>
    <row r="666" spans="2:9" ht="61.2" x14ac:dyDescent="0.25">
      <c r="B666" s="28" t="str">
        <f t="shared" si="20"/>
        <v>12</v>
      </c>
      <c r="C666" s="28" t="s">
        <v>3726</v>
      </c>
      <c r="D666" s="7" t="s">
        <v>2502</v>
      </c>
      <c r="E666" s="3" t="s">
        <v>668</v>
      </c>
      <c r="F666" s="2" t="s">
        <v>3</v>
      </c>
      <c r="G666" s="5">
        <v>2083000</v>
      </c>
      <c r="H666" s="29">
        <v>1</v>
      </c>
      <c r="I666" s="29">
        <f t="shared" si="21"/>
        <v>2083000</v>
      </c>
    </row>
    <row r="667" spans="2:9" ht="61.2" x14ac:dyDescent="0.25">
      <c r="B667" s="28" t="str">
        <f t="shared" si="20"/>
        <v>12</v>
      </c>
      <c r="C667" s="28" t="s">
        <v>3726</v>
      </c>
      <c r="D667" s="7" t="s">
        <v>2503</v>
      </c>
      <c r="E667" s="3" t="s">
        <v>669</v>
      </c>
      <c r="F667" s="2" t="s">
        <v>3</v>
      </c>
      <c r="G667" s="5">
        <v>193500</v>
      </c>
      <c r="H667" s="29">
        <v>1</v>
      </c>
      <c r="I667" s="29">
        <f t="shared" si="21"/>
        <v>193500</v>
      </c>
    </row>
    <row r="668" spans="2:9" ht="40.799999999999997" x14ac:dyDescent="0.25">
      <c r="B668" s="28" t="str">
        <f t="shared" si="20"/>
        <v>12</v>
      </c>
      <c r="C668" s="28" t="s">
        <v>3726</v>
      </c>
      <c r="D668" s="7" t="s">
        <v>2504</v>
      </c>
      <c r="E668" s="3" t="s">
        <v>670</v>
      </c>
      <c r="F668" s="2" t="s">
        <v>3</v>
      </c>
      <c r="G668" s="5">
        <v>239000</v>
      </c>
      <c r="H668" s="29">
        <v>1</v>
      </c>
      <c r="I668" s="29">
        <f t="shared" si="21"/>
        <v>239000</v>
      </c>
    </row>
    <row r="669" spans="2:9" ht="81.599999999999994" x14ac:dyDescent="0.25">
      <c r="B669" s="28" t="str">
        <f t="shared" si="20"/>
        <v>12</v>
      </c>
      <c r="C669" s="28" t="s">
        <v>3726</v>
      </c>
      <c r="D669" s="7" t="s">
        <v>2505</v>
      </c>
      <c r="E669" s="3" t="s">
        <v>671</v>
      </c>
      <c r="F669" s="2" t="s">
        <v>3</v>
      </c>
      <c r="G669" s="5">
        <v>443000</v>
      </c>
      <c r="H669" s="29">
        <v>1</v>
      </c>
      <c r="I669" s="29">
        <f t="shared" si="21"/>
        <v>443000</v>
      </c>
    </row>
    <row r="670" spans="2:9" ht="81.599999999999994" x14ac:dyDescent="0.25">
      <c r="B670" s="28" t="str">
        <f t="shared" si="20"/>
        <v>12</v>
      </c>
      <c r="C670" s="28" t="s">
        <v>3726</v>
      </c>
      <c r="D670" s="7" t="s">
        <v>2506</v>
      </c>
      <c r="E670" s="3" t="s">
        <v>672</v>
      </c>
      <c r="F670" s="2" t="s">
        <v>3</v>
      </c>
      <c r="G670" s="5">
        <v>858000</v>
      </c>
      <c r="H670" s="29">
        <v>1</v>
      </c>
      <c r="I670" s="29">
        <f t="shared" si="21"/>
        <v>858000</v>
      </c>
    </row>
    <row r="671" spans="2:9" ht="81.599999999999994" x14ac:dyDescent="0.25">
      <c r="B671" s="28" t="str">
        <f t="shared" si="20"/>
        <v>12</v>
      </c>
      <c r="C671" s="28" t="s">
        <v>3726</v>
      </c>
      <c r="D671" s="7" t="s">
        <v>2507</v>
      </c>
      <c r="E671" s="3" t="s">
        <v>673</v>
      </c>
      <c r="F671" s="2" t="s">
        <v>3</v>
      </c>
      <c r="G671" s="5">
        <v>1031000</v>
      </c>
      <c r="H671" s="29">
        <v>1</v>
      </c>
      <c r="I671" s="29">
        <f t="shared" si="21"/>
        <v>1031000</v>
      </c>
    </row>
    <row r="672" spans="2:9" ht="81.599999999999994" x14ac:dyDescent="0.25">
      <c r="B672" s="28" t="str">
        <f t="shared" si="20"/>
        <v>12</v>
      </c>
      <c r="C672" s="28" t="s">
        <v>3726</v>
      </c>
      <c r="D672" s="7" t="s">
        <v>2508</v>
      </c>
      <c r="E672" s="3" t="s">
        <v>674</v>
      </c>
      <c r="F672" s="2" t="s">
        <v>3</v>
      </c>
      <c r="G672" s="5">
        <v>398000</v>
      </c>
      <c r="H672" s="29">
        <v>1</v>
      </c>
      <c r="I672" s="29">
        <f t="shared" si="21"/>
        <v>398000</v>
      </c>
    </row>
    <row r="673" spans="2:9" ht="81.599999999999994" x14ac:dyDescent="0.25">
      <c r="B673" s="28" t="str">
        <f t="shared" si="20"/>
        <v>12</v>
      </c>
      <c r="C673" s="28" t="s">
        <v>3726</v>
      </c>
      <c r="D673" s="7" t="s">
        <v>2509</v>
      </c>
      <c r="E673" s="3" t="s">
        <v>675</v>
      </c>
      <c r="F673" s="2" t="s">
        <v>3</v>
      </c>
      <c r="G673" s="5">
        <v>1249000</v>
      </c>
      <c r="H673" s="29">
        <v>1</v>
      </c>
      <c r="I673" s="29">
        <f t="shared" si="21"/>
        <v>1249000</v>
      </c>
    </row>
    <row r="674" spans="2:9" ht="61.2" x14ac:dyDescent="0.25">
      <c r="B674" s="28" t="str">
        <f t="shared" si="20"/>
        <v>12</v>
      </c>
      <c r="C674" s="28" t="s">
        <v>3726</v>
      </c>
      <c r="D674" s="7" t="s">
        <v>2510</v>
      </c>
      <c r="E674" s="3" t="s">
        <v>676</v>
      </c>
      <c r="F674" s="2" t="s">
        <v>3</v>
      </c>
      <c r="G674" s="5">
        <v>1715000</v>
      </c>
      <c r="H674" s="29">
        <v>1</v>
      </c>
      <c r="I674" s="29">
        <f t="shared" si="21"/>
        <v>1715000</v>
      </c>
    </row>
    <row r="675" spans="2:9" ht="81.599999999999994" x14ac:dyDescent="0.25">
      <c r="B675" s="28" t="str">
        <f t="shared" si="20"/>
        <v>12</v>
      </c>
      <c r="C675" s="28" t="s">
        <v>3726</v>
      </c>
      <c r="D675" s="7" t="s">
        <v>2511</v>
      </c>
      <c r="E675" s="3" t="s">
        <v>677</v>
      </c>
      <c r="F675" s="2" t="s">
        <v>3</v>
      </c>
      <c r="G675" s="5">
        <v>1768000</v>
      </c>
      <c r="H675" s="29">
        <v>1</v>
      </c>
      <c r="I675" s="29">
        <f t="shared" si="21"/>
        <v>1768000</v>
      </c>
    </row>
    <row r="676" spans="2:9" ht="81.599999999999994" x14ac:dyDescent="0.25">
      <c r="B676" s="28" t="str">
        <f t="shared" si="20"/>
        <v>12</v>
      </c>
      <c r="C676" s="28" t="s">
        <v>3726</v>
      </c>
      <c r="D676" s="7" t="s">
        <v>2512</v>
      </c>
      <c r="E676" s="3" t="s">
        <v>678</v>
      </c>
      <c r="F676" s="2" t="s">
        <v>3</v>
      </c>
      <c r="G676" s="5">
        <v>597500</v>
      </c>
      <c r="H676" s="29">
        <v>1</v>
      </c>
      <c r="I676" s="29">
        <f t="shared" si="21"/>
        <v>597500</v>
      </c>
    </row>
    <row r="677" spans="2:9" ht="81.599999999999994" x14ac:dyDescent="0.25">
      <c r="B677" s="28" t="str">
        <f t="shared" si="20"/>
        <v>12</v>
      </c>
      <c r="C677" s="28" t="s">
        <v>3726</v>
      </c>
      <c r="D677" s="7" t="s">
        <v>2513</v>
      </c>
      <c r="E677" s="3" t="s">
        <v>679</v>
      </c>
      <c r="F677" s="2" t="s">
        <v>3</v>
      </c>
      <c r="G677" s="5">
        <v>1311000</v>
      </c>
      <c r="H677" s="29">
        <v>1</v>
      </c>
      <c r="I677" s="29">
        <f t="shared" si="21"/>
        <v>1311000</v>
      </c>
    </row>
    <row r="678" spans="2:9" ht="61.2" x14ac:dyDescent="0.25">
      <c r="B678" s="28" t="str">
        <f t="shared" si="20"/>
        <v>12</v>
      </c>
      <c r="C678" s="28" t="s">
        <v>3726</v>
      </c>
      <c r="D678" s="7" t="s">
        <v>2514</v>
      </c>
      <c r="E678" s="3" t="s">
        <v>680</v>
      </c>
      <c r="F678" s="2" t="s">
        <v>3</v>
      </c>
      <c r="G678" s="5">
        <v>1579000</v>
      </c>
      <c r="H678" s="29">
        <v>1</v>
      </c>
      <c r="I678" s="29">
        <f t="shared" si="21"/>
        <v>1579000</v>
      </c>
    </row>
    <row r="679" spans="2:9" ht="40.799999999999997" x14ac:dyDescent="0.25">
      <c r="B679" s="28" t="str">
        <f t="shared" si="20"/>
        <v>12</v>
      </c>
      <c r="C679" s="28" t="s">
        <v>3726</v>
      </c>
      <c r="D679" s="7" t="s">
        <v>2515</v>
      </c>
      <c r="E679" s="3" t="s">
        <v>681</v>
      </c>
      <c r="F679" s="2" t="s">
        <v>3</v>
      </c>
      <c r="G679" s="5">
        <v>210500</v>
      </c>
      <c r="H679" s="29">
        <v>1</v>
      </c>
      <c r="I679" s="29">
        <f t="shared" si="21"/>
        <v>210500</v>
      </c>
    </row>
    <row r="680" spans="2:9" ht="20.399999999999999" x14ac:dyDescent="0.25">
      <c r="B680" s="28" t="str">
        <f t="shared" si="20"/>
        <v>13</v>
      </c>
      <c r="C680" s="28" t="s">
        <v>3726</v>
      </c>
      <c r="D680" s="7" t="s">
        <v>2516</v>
      </c>
      <c r="E680" s="3" t="s">
        <v>682</v>
      </c>
      <c r="F680" s="2" t="s">
        <v>310</v>
      </c>
      <c r="G680" s="5">
        <v>95600</v>
      </c>
      <c r="H680" s="29">
        <v>1</v>
      </c>
      <c r="I680" s="29">
        <f t="shared" si="21"/>
        <v>95600</v>
      </c>
    </row>
    <row r="681" spans="2:9" ht="20.399999999999999" x14ac:dyDescent="0.25">
      <c r="B681" s="28" t="str">
        <f t="shared" si="20"/>
        <v>13</v>
      </c>
      <c r="C681" s="28" t="s">
        <v>3726</v>
      </c>
      <c r="D681" s="7" t="s">
        <v>2517</v>
      </c>
      <c r="E681" s="3" t="s">
        <v>683</v>
      </c>
      <c r="F681" s="2" t="s">
        <v>310</v>
      </c>
      <c r="G681" s="5">
        <v>110500</v>
      </c>
      <c r="H681" s="29">
        <v>1</v>
      </c>
      <c r="I681" s="29">
        <f t="shared" si="21"/>
        <v>110500</v>
      </c>
    </row>
    <row r="682" spans="2:9" ht="20.399999999999999" x14ac:dyDescent="0.25">
      <c r="B682" s="28" t="str">
        <f t="shared" si="20"/>
        <v>13</v>
      </c>
      <c r="C682" s="28" t="s">
        <v>3726</v>
      </c>
      <c r="D682" s="7" t="s">
        <v>2518</v>
      </c>
      <c r="E682" s="3" t="s">
        <v>684</v>
      </c>
      <c r="F682" s="2" t="s">
        <v>310</v>
      </c>
      <c r="G682" s="5">
        <v>118500</v>
      </c>
      <c r="H682" s="29">
        <v>1</v>
      </c>
      <c r="I682" s="29">
        <f t="shared" si="21"/>
        <v>118500</v>
      </c>
    </row>
    <row r="683" spans="2:9" ht="20.399999999999999" x14ac:dyDescent="0.25">
      <c r="B683" s="28" t="str">
        <f t="shared" si="20"/>
        <v>13</v>
      </c>
      <c r="C683" s="28" t="s">
        <v>3726</v>
      </c>
      <c r="D683" s="7" t="s">
        <v>2519</v>
      </c>
      <c r="E683" s="3" t="s">
        <v>685</v>
      </c>
      <c r="F683" s="2" t="s">
        <v>310</v>
      </c>
      <c r="G683" s="5">
        <v>136500</v>
      </c>
      <c r="H683" s="29">
        <v>1</v>
      </c>
      <c r="I683" s="29">
        <f t="shared" si="21"/>
        <v>136500</v>
      </c>
    </row>
    <row r="684" spans="2:9" ht="20.399999999999999" x14ac:dyDescent="0.25">
      <c r="B684" s="28" t="str">
        <f t="shared" si="20"/>
        <v>13</v>
      </c>
      <c r="C684" s="28" t="s">
        <v>3726</v>
      </c>
      <c r="D684" s="7" t="s">
        <v>2520</v>
      </c>
      <c r="E684" s="3" t="s">
        <v>686</v>
      </c>
      <c r="F684" s="2" t="s">
        <v>310</v>
      </c>
      <c r="G684" s="5">
        <v>144000</v>
      </c>
      <c r="H684" s="29">
        <v>1</v>
      </c>
      <c r="I684" s="29">
        <f t="shared" si="21"/>
        <v>144000</v>
      </c>
    </row>
    <row r="685" spans="2:9" ht="20.399999999999999" x14ac:dyDescent="0.25">
      <c r="B685" s="28" t="str">
        <f t="shared" si="20"/>
        <v>13</v>
      </c>
      <c r="C685" s="28" t="s">
        <v>3726</v>
      </c>
      <c r="D685" s="7" t="s">
        <v>2521</v>
      </c>
      <c r="E685" s="3" t="s">
        <v>687</v>
      </c>
      <c r="F685" s="2" t="s">
        <v>310</v>
      </c>
      <c r="G685" s="5">
        <v>164000</v>
      </c>
      <c r="H685" s="29">
        <v>1</v>
      </c>
      <c r="I685" s="29">
        <f t="shared" si="21"/>
        <v>164000</v>
      </c>
    </row>
    <row r="686" spans="2:9" ht="20.399999999999999" x14ac:dyDescent="0.25">
      <c r="B686" s="28" t="str">
        <f t="shared" si="20"/>
        <v>13</v>
      </c>
      <c r="C686" s="28" t="s">
        <v>3726</v>
      </c>
      <c r="D686" s="7" t="s">
        <v>2522</v>
      </c>
      <c r="E686" s="3" t="s">
        <v>688</v>
      </c>
      <c r="F686" s="2" t="s">
        <v>310</v>
      </c>
      <c r="G686" s="5">
        <v>175500</v>
      </c>
      <c r="H686" s="29">
        <v>1</v>
      </c>
      <c r="I686" s="29">
        <f t="shared" si="21"/>
        <v>175500</v>
      </c>
    </row>
    <row r="687" spans="2:9" ht="20.399999999999999" x14ac:dyDescent="0.25">
      <c r="B687" s="28" t="str">
        <f t="shared" si="20"/>
        <v>13</v>
      </c>
      <c r="C687" s="28" t="s">
        <v>3726</v>
      </c>
      <c r="D687" s="7" t="s">
        <v>2523</v>
      </c>
      <c r="E687" s="3" t="s">
        <v>689</v>
      </c>
      <c r="F687" s="2" t="s">
        <v>310</v>
      </c>
      <c r="G687" s="5">
        <v>150000</v>
      </c>
      <c r="H687" s="29">
        <v>1</v>
      </c>
      <c r="I687" s="29">
        <f t="shared" si="21"/>
        <v>150000</v>
      </c>
    </row>
    <row r="688" spans="2:9" ht="20.399999999999999" x14ac:dyDescent="0.25">
      <c r="B688" s="28" t="str">
        <f t="shared" si="20"/>
        <v>13</v>
      </c>
      <c r="C688" s="28" t="s">
        <v>3726</v>
      </c>
      <c r="D688" s="7" t="s">
        <v>2524</v>
      </c>
      <c r="E688" s="3" t="s">
        <v>690</v>
      </c>
      <c r="F688" s="2" t="s">
        <v>310</v>
      </c>
      <c r="G688" s="5">
        <v>57000</v>
      </c>
      <c r="H688" s="29">
        <v>1</v>
      </c>
      <c r="I688" s="29">
        <f t="shared" si="21"/>
        <v>57000</v>
      </c>
    </row>
    <row r="689" spans="2:9" ht="20.399999999999999" x14ac:dyDescent="0.25">
      <c r="B689" s="28" t="str">
        <f t="shared" si="20"/>
        <v>13</v>
      </c>
      <c r="C689" s="28" t="s">
        <v>3726</v>
      </c>
      <c r="D689" s="7" t="s">
        <v>2525</v>
      </c>
      <c r="E689" s="3" t="s">
        <v>691</v>
      </c>
      <c r="F689" s="2" t="s">
        <v>310</v>
      </c>
      <c r="G689" s="5">
        <v>71700</v>
      </c>
      <c r="H689" s="29">
        <v>1</v>
      </c>
      <c r="I689" s="29">
        <f t="shared" si="21"/>
        <v>71700</v>
      </c>
    </row>
    <row r="690" spans="2:9" ht="20.399999999999999" x14ac:dyDescent="0.25">
      <c r="B690" s="28" t="str">
        <f t="shared" si="20"/>
        <v>13</v>
      </c>
      <c r="C690" s="28" t="s">
        <v>3726</v>
      </c>
      <c r="D690" s="7" t="s">
        <v>2526</v>
      </c>
      <c r="E690" s="3" t="s">
        <v>692</v>
      </c>
      <c r="F690" s="2" t="s">
        <v>310</v>
      </c>
      <c r="G690" s="5">
        <v>80000</v>
      </c>
      <c r="H690" s="29">
        <v>1</v>
      </c>
      <c r="I690" s="29">
        <f t="shared" si="21"/>
        <v>80000</v>
      </c>
    </row>
    <row r="691" spans="2:9" ht="20.399999999999999" x14ac:dyDescent="0.25">
      <c r="B691" s="28" t="str">
        <f t="shared" si="20"/>
        <v>13</v>
      </c>
      <c r="C691" s="28" t="s">
        <v>3726</v>
      </c>
      <c r="D691" s="7" t="s">
        <v>2527</v>
      </c>
      <c r="E691" s="3" t="s">
        <v>693</v>
      </c>
      <c r="F691" s="2" t="s">
        <v>310</v>
      </c>
      <c r="G691" s="5">
        <v>97900</v>
      </c>
      <c r="H691" s="29">
        <v>1</v>
      </c>
      <c r="I691" s="29">
        <f t="shared" si="21"/>
        <v>97900</v>
      </c>
    </row>
    <row r="692" spans="2:9" ht="20.399999999999999" x14ac:dyDescent="0.25">
      <c r="B692" s="28" t="str">
        <f t="shared" si="20"/>
        <v>13</v>
      </c>
      <c r="C692" s="28" t="s">
        <v>3726</v>
      </c>
      <c r="D692" s="7" t="s">
        <v>2528</v>
      </c>
      <c r="E692" s="3" t="s">
        <v>694</v>
      </c>
      <c r="F692" s="2" t="s">
        <v>310</v>
      </c>
      <c r="G692" s="5">
        <v>105500</v>
      </c>
      <c r="H692" s="29">
        <v>1</v>
      </c>
      <c r="I692" s="29">
        <f t="shared" si="21"/>
        <v>105500</v>
      </c>
    </row>
    <row r="693" spans="2:9" ht="20.399999999999999" x14ac:dyDescent="0.25">
      <c r="B693" s="28" t="str">
        <f t="shared" si="20"/>
        <v>13</v>
      </c>
      <c r="C693" s="28" t="s">
        <v>3726</v>
      </c>
      <c r="D693" s="7" t="s">
        <v>2529</v>
      </c>
      <c r="E693" s="3" t="s">
        <v>695</v>
      </c>
      <c r="F693" s="2" t="s">
        <v>310</v>
      </c>
      <c r="G693" s="5">
        <v>126500</v>
      </c>
      <c r="H693" s="29">
        <v>1</v>
      </c>
      <c r="I693" s="29">
        <f t="shared" si="21"/>
        <v>126500</v>
      </c>
    </row>
    <row r="694" spans="2:9" ht="20.399999999999999" x14ac:dyDescent="0.25">
      <c r="B694" s="28" t="str">
        <f t="shared" si="20"/>
        <v>13</v>
      </c>
      <c r="C694" s="28" t="s">
        <v>3726</v>
      </c>
      <c r="D694" s="7" t="s">
        <v>2530</v>
      </c>
      <c r="E694" s="3" t="s">
        <v>696</v>
      </c>
      <c r="F694" s="2" t="s">
        <v>310</v>
      </c>
      <c r="G694" s="5">
        <v>137500</v>
      </c>
      <c r="H694" s="29">
        <v>1</v>
      </c>
      <c r="I694" s="29">
        <f t="shared" si="21"/>
        <v>137500</v>
      </c>
    </row>
    <row r="695" spans="2:9" ht="20.399999999999999" x14ac:dyDescent="0.25">
      <c r="B695" s="28" t="str">
        <f t="shared" si="20"/>
        <v>13</v>
      </c>
      <c r="C695" s="28" t="s">
        <v>3726</v>
      </c>
      <c r="D695" s="7" t="s">
        <v>2531</v>
      </c>
      <c r="E695" s="3" t="s">
        <v>697</v>
      </c>
      <c r="F695" s="2" t="s">
        <v>310</v>
      </c>
      <c r="G695" s="5">
        <v>111500</v>
      </c>
      <c r="H695" s="29">
        <v>1</v>
      </c>
      <c r="I695" s="29">
        <f t="shared" si="21"/>
        <v>111500</v>
      </c>
    </row>
    <row r="696" spans="2:9" ht="40.799999999999997" x14ac:dyDescent="0.25">
      <c r="B696" s="28" t="str">
        <f t="shared" si="20"/>
        <v>13</v>
      </c>
      <c r="C696" s="28" t="s">
        <v>3726</v>
      </c>
      <c r="D696" s="7" t="s">
        <v>2532</v>
      </c>
      <c r="E696" s="3" t="s">
        <v>698</v>
      </c>
      <c r="F696" s="2" t="s">
        <v>310</v>
      </c>
      <c r="G696" s="5">
        <v>0</v>
      </c>
      <c r="H696" s="29">
        <v>1</v>
      </c>
      <c r="I696" s="29">
        <f t="shared" si="21"/>
        <v>0</v>
      </c>
    </row>
    <row r="697" spans="2:9" ht="40.799999999999997" x14ac:dyDescent="0.25">
      <c r="B697" s="28" t="str">
        <f t="shared" si="20"/>
        <v>13</v>
      </c>
      <c r="C697" s="28" t="s">
        <v>3726</v>
      </c>
      <c r="D697" s="7" t="s">
        <v>2533</v>
      </c>
      <c r="E697" s="3" t="s">
        <v>699</v>
      </c>
      <c r="F697" s="2" t="s">
        <v>310</v>
      </c>
      <c r="G697" s="5">
        <v>0</v>
      </c>
      <c r="H697" s="29">
        <v>1</v>
      </c>
      <c r="I697" s="29">
        <f t="shared" si="21"/>
        <v>0</v>
      </c>
    </row>
    <row r="698" spans="2:9" ht="40.799999999999997" x14ac:dyDescent="0.25">
      <c r="B698" s="28" t="str">
        <f t="shared" si="20"/>
        <v>13</v>
      </c>
      <c r="C698" s="28" t="s">
        <v>3726</v>
      </c>
      <c r="D698" s="7" t="s">
        <v>2534</v>
      </c>
      <c r="E698" s="3" t="s">
        <v>700</v>
      </c>
      <c r="F698" s="2" t="s">
        <v>310</v>
      </c>
      <c r="G698" s="5">
        <v>0</v>
      </c>
      <c r="H698" s="29">
        <v>1</v>
      </c>
      <c r="I698" s="29">
        <f t="shared" si="21"/>
        <v>0</v>
      </c>
    </row>
    <row r="699" spans="2:9" ht="40.799999999999997" x14ac:dyDescent="0.25">
      <c r="B699" s="28" t="str">
        <f t="shared" si="20"/>
        <v>13</v>
      </c>
      <c r="C699" s="28" t="s">
        <v>3726</v>
      </c>
      <c r="D699" s="7" t="s">
        <v>2535</v>
      </c>
      <c r="E699" s="3" t="s">
        <v>701</v>
      </c>
      <c r="F699" s="2" t="s">
        <v>310</v>
      </c>
      <c r="G699" s="5">
        <v>0</v>
      </c>
      <c r="H699" s="29">
        <v>1</v>
      </c>
      <c r="I699" s="29">
        <f t="shared" si="21"/>
        <v>0</v>
      </c>
    </row>
    <row r="700" spans="2:9" ht="40.799999999999997" x14ac:dyDescent="0.25">
      <c r="B700" s="28" t="str">
        <f t="shared" si="20"/>
        <v>13</v>
      </c>
      <c r="C700" s="28" t="s">
        <v>3726</v>
      </c>
      <c r="D700" s="7" t="s">
        <v>2536</v>
      </c>
      <c r="E700" s="3" t="s">
        <v>702</v>
      </c>
      <c r="F700" s="2" t="s">
        <v>310</v>
      </c>
      <c r="G700" s="5">
        <v>0</v>
      </c>
      <c r="H700" s="29">
        <v>1</v>
      </c>
      <c r="I700" s="29">
        <f t="shared" si="21"/>
        <v>0</v>
      </c>
    </row>
    <row r="701" spans="2:9" ht="40.799999999999997" x14ac:dyDescent="0.25">
      <c r="B701" s="28" t="str">
        <f t="shared" si="20"/>
        <v>13</v>
      </c>
      <c r="C701" s="28" t="s">
        <v>3726</v>
      </c>
      <c r="D701" s="7" t="s">
        <v>2537</v>
      </c>
      <c r="E701" s="3" t="s">
        <v>703</v>
      </c>
      <c r="F701" s="2" t="s">
        <v>310</v>
      </c>
      <c r="G701" s="5">
        <v>0</v>
      </c>
      <c r="H701" s="29">
        <v>1</v>
      </c>
      <c r="I701" s="29">
        <f t="shared" si="21"/>
        <v>0</v>
      </c>
    </row>
    <row r="702" spans="2:9" ht="40.799999999999997" x14ac:dyDescent="0.25">
      <c r="B702" s="28" t="str">
        <f t="shared" si="20"/>
        <v>13</v>
      </c>
      <c r="C702" s="28" t="s">
        <v>3726</v>
      </c>
      <c r="D702" s="7" t="s">
        <v>2538</v>
      </c>
      <c r="E702" s="3" t="s">
        <v>704</v>
      </c>
      <c r="F702" s="2" t="s">
        <v>310</v>
      </c>
      <c r="G702" s="5">
        <v>0</v>
      </c>
      <c r="H702" s="29">
        <v>1</v>
      </c>
      <c r="I702" s="29">
        <f t="shared" si="21"/>
        <v>0</v>
      </c>
    </row>
    <row r="703" spans="2:9" ht="40.799999999999997" x14ac:dyDescent="0.25">
      <c r="B703" s="28" t="str">
        <f t="shared" si="20"/>
        <v>13</v>
      </c>
      <c r="C703" s="28" t="s">
        <v>3726</v>
      </c>
      <c r="D703" s="7" t="s">
        <v>2539</v>
      </c>
      <c r="E703" s="3" t="s">
        <v>705</v>
      </c>
      <c r="F703" s="2" t="s">
        <v>310</v>
      </c>
      <c r="G703" s="5">
        <v>0</v>
      </c>
      <c r="H703" s="29">
        <v>1</v>
      </c>
      <c r="I703" s="29">
        <f t="shared" si="21"/>
        <v>0</v>
      </c>
    </row>
    <row r="704" spans="2:9" ht="40.799999999999997" x14ac:dyDescent="0.25">
      <c r="B704" s="28" t="str">
        <f t="shared" si="20"/>
        <v>13</v>
      </c>
      <c r="C704" s="28" t="s">
        <v>3726</v>
      </c>
      <c r="D704" s="7" t="s">
        <v>2540</v>
      </c>
      <c r="E704" s="3" t="s">
        <v>706</v>
      </c>
      <c r="F704" s="2" t="s">
        <v>310</v>
      </c>
      <c r="G704" s="5">
        <v>113000</v>
      </c>
      <c r="H704" s="29">
        <v>1</v>
      </c>
      <c r="I704" s="29">
        <f t="shared" si="21"/>
        <v>113000</v>
      </c>
    </row>
    <row r="705" spans="2:9" ht="40.799999999999997" x14ac:dyDescent="0.25">
      <c r="B705" s="28" t="str">
        <f t="shared" si="20"/>
        <v>13</v>
      </c>
      <c r="C705" s="28" t="s">
        <v>3726</v>
      </c>
      <c r="D705" s="7" t="s">
        <v>2541</v>
      </c>
      <c r="E705" s="3" t="s">
        <v>707</v>
      </c>
      <c r="F705" s="2" t="s">
        <v>310</v>
      </c>
      <c r="G705" s="5">
        <v>127500</v>
      </c>
      <c r="H705" s="29">
        <v>1</v>
      </c>
      <c r="I705" s="29">
        <f t="shared" si="21"/>
        <v>127500</v>
      </c>
    </row>
    <row r="706" spans="2:9" ht="40.799999999999997" x14ac:dyDescent="0.25">
      <c r="B706" s="28" t="str">
        <f t="shared" si="20"/>
        <v>13</v>
      </c>
      <c r="C706" s="28" t="s">
        <v>3726</v>
      </c>
      <c r="D706" s="7" t="s">
        <v>2542</v>
      </c>
      <c r="E706" s="3" t="s">
        <v>708</v>
      </c>
      <c r="F706" s="2" t="s">
        <v>310</v>
      </c>
      <c r="G706" s="5">
        <v>133500</v>
      </c>
      <c r="H706" s="29">
        <v>1</v>
      </c>
      <c r="I706" s="29">
        <f t="shared" si="21"/>
        <v>133500</v>
      </c>
    </row>
    <row r="707" spans="2:9" ht="40.799999999999997" x14ac:dyDescent="0.25">
      <c r="B707" s="28" t="str">
        <f t="shared" si="20"/>
        <v>13</v>
      </c>
      <c r="C707" s="28" t="s">
        <v>3726</v>
      </c>
      <c r="D707" s="7" t="s">
        <v>2543</v>
      </c>
      <c r="E707" s="3" t="s">
        <v>709</v>
      </c>
      <c r="F707" s="2" t="s">
        <v>310</v>
      </c>
      <c r="G707" s="5">
        <v>154500</v>
      </c>
      <c r="H707" s="29">
        <v>1</v>
      </c>
      <c r="I707" s="29">
        <f t="shared" si="21"/>
        <v>154500</v>
      </c>
    </row>
    <row r="708" spans="2:9" ht="40.799999999999997" x14ac:dyDescent="0.25">
      <c r="B708" s="28" t="str">
        <f t="shared" si="20"/>
        <v>13</v>
      </c>
      <c r="C708" s="28" t="s">
        <v>3726</v>
      </c>
      <c r="D708" s="7" t="s">
        <v>2544</v>
      </c>
      <c r="E708" s="3" t="s">
        <v>710</v>
      </c>
      <c r="F708" s="2" t="s">
        <v>310</v>
      </c>
      <c r="G708" s="5">
        <v>174500</v>
      </c>
      <c r="H708" s="29">
        <v>1</v>
      </c>
      <c r="I708" s="29">
        <f t="shared" si="21"/>
        <v>174500</v>
      </c>
    </row>
    <row r="709" spans="2:9" ht="40.799999999999997" x14ac:dyDescent="0.25">
      <c r="B709" s="28" t="str">
        <f t="shared" ref="B709:B772" si="22">LEFT(D709,2)</f>
        <v>13</v>
      </c>
      <c r="C709" s="28" t="s">
        <v>3726</v>
      </c>
      <c r="D709" s="7" t="s">
        <v>2545</v>
      </c>
      <c r="E709" s="3" t="s">
        <v>711</v>
      </c>
      <c r="F709" s="2" t="s">
        <v>310</v>
      </c>
      <c r="G709" s="5">
        <v>207000</v>
      </c>
      <c r="H709" s="29">
        <v>1</v>
      </c>
      <c r="I709" s="29">
        <f t="shared" ref="I709:I772" si="23">H709*G709</f>
        <v>207000</v>
      </c>
    </row>
    <row r="710" spans="2:9" ht="40.799999999999997" x14ac:dyDescent="0.25">
      <c r="B710" s="28" t="str">
        <f t="shared" si="22"/>
        <v>13</v>
      </c>
      <c r="C710" s="28" t="s">
        <v>3726</v>
      </c>
      <c r="D710" s="7" t="s">
        <v>2546</v>
      </c>
      <c r="E710" s="3" t="s">
        <v>712</v>
      </c>
      <c r="F710" s="2" t="s">
        <v>310</v>
      </c>
      <c r="G710" s="5">
        <v>270000</v>
      </c>
      <c r="H710" s="29">
        <v>1</v>
      </c>
      <c r="I710" s="29">
        <f t="shared" si="23"/>
        <v>270000</v>
      </c>
    </row>
    <row r="711" spans="2:9" ht="40.799999999999997" x14ac:dyDescent="0.25">
      <c r="B711" s="28" t="str">
        <f t="shared" si="22"/>
        <v>13</v>
      </c>
      <c r="C711" s="28" t="s">
        <v>3726</v>
      </c>
      <c r="D711" s="7" t="s">
        <v>2547</v>
      </c>
      <c r="E711" s="3" t="s">
        <v>713</v>
      </c>
      <c r="F711" s="2" t="s">
        <v>310</v>
      </c>
      <c r="G711" s="5">
        <v>331000</v>
      </c>
      <c r="H711" s="29">
        <v>1</v>
      </c>
      <c r="I711" s="29">
        <f t="shared" si="23"/>
        <v>331000</v>
      </c>
    </row>
    <row r="712" spans="2:9" ht="40.799999999999997" x14ac:dyDescent="0.25">
      <c r="B712" s="28" t="str">
        <f t="shared" si="22"/>
        <v>13</v>
      </c>
      <c r="C712" s="28" t="s">
        <v>3726</v>
      </c>
      <c r="D712" s="7" t="s">
        <v>2548</v>
      </c>
      <c r="E712" s="3" t="s">
        <v>714</v>
      </c>
      <c r="F712" s="2" t="s">
        <v>310</v>
      </c>
      <c r="G712" s="5">
        <v>0</v>
      </c>
      <c r="H712" s="29">
        <v>1</v>
      </c>
      <c r="I712" s="29">
        <f t="shared" si="23"/>
        <v>0</v>
      </c>
    </row>
    <row r="713" spans="2:9" ht="40.799999999999997" x14ac:dyDescent="0.25">
      <c r="B713" s="28" t="str">
        <f t="shared" si="22"/>
        <v>13</v>
      </c>
      <c r="C713" s="28" t="s">
        <v>3726</v>
      </c>
      <c r="D713" s="7" t="s">
        <v>2549</v>
      </c>
      <c r="E713" s="3" t="s">
        <v>715</v>
      </c>
      <c r="F713" s="2" t="s">
        <v>310</v>
      </c>
      <c r="G713" s="5">
        <v>0</v>
      </c>
      <c r="H713" s="29">
        <v>1</v>
      </c>
      <c r="I713" s="29">
        <f t="shared" si="23"/>
        <v>0</v>
      </c>
    </row>
    <row r="714" spans="2:9" ht="40.799999999999997" x14ac:dyDescent="0.25">
      <c r="B714" s="28" t="str">
        <f t="shared" si="22"/>
        <v>13</v>
      </c>
      <c r="C714" s="28" t="s">
        <v>3726</v>
      </c>
      <c r="D714" s="7" t="s">
        <v>2550</v>
      </c>
      <c r="E714" s="3" t="s">
        <v>716</v>
      </c>
      <c r="F714" s="2" t="s">
        <v>310</v>
      </c>
      <c r="G714" s="5">
        <v>0</v>
      </c>
      <c r="H714" s="29">
        <v>1</v>
      </c>
      <c r="I714" s="29">
        <f t="shared" si="23"/>
        <v>0</v>
      </c>
    </row>
    <row r="715" spans="2:9" ht="40.799999999999997" x14ac:dyDescent="0.25">
      <c r="B715" s="28" t="str">
        <f t="shared" si="22"/>
        <v>13</v>
      </c>
      <c r="C715" s="28" t="s">
        <v>3726</v>
      </c>
      <c r="D715" s="7" t="s">
        <v>2551</v>
      </c>
      <c r="E715" s="3" t="s">
        <v>717</v>
      </c>
      <c r="F715" s="2" t="s">
        <v>310</v>
      </c>
      <c r="G715" s="5">
        <v>0</v>
      </c>
      <c r="H715" s="29">
        <v>1</v>
      </c>
      <c r="I715" s="29">
        <f t="shared" si="23"/>
        <v>0</v>
      </c>
    </row>
    <row r="716" spans="2:9" ht="40.799999999999997" x14ac:dyDescent="0.25">
      <c r="B716" s="28" t="str">
        <f t="shared" si="22"/>
        <v>13</v>
      </c>
      <c r="C716" s="28" t="s">
        <v>3726</v>
      </c>
      <c r="D716" s="7" t="s">
        <v>2552</v>
      </c>
      <c r="E716" s="3" t="s">
        <v>718</v>
      </c>
      <c r="F716" s="2" t="s">
        <v>310</v>
      </c>
      <c r="G716" s="5">
        <v>0</v>
      </c>
      <c r="H716" s="29">
        <v>1</v>
      </c>
      <c r="I716" s="29">
        <f t="shared" si="23"/>
        <v>0</v>
      </c>
    </row>
    <row r="717" spans="2:9" ht="40.799999999999997" x14ac:dyDescent="0.25">
      <c r="B717" s="28" t="str">
        <f t="shared" si="22"/>
        <v>13</v>
      </c>
      <c r="C717" s="28" t="s">
        <v>3726</v>
      </c>
      <c r="D717" s="7" t="s">
        <v>2553</v>
      </c>
      <c r="E717" s="3" t="s">
        <v>719</v>
      </c>
      <c r="F717" s="2" t="s">
        <v>310</v>
      </c>
      <c r="G717" s="5">
        <v>0</v>
      </c>
      <c r="H717" s="29">
        <v>1</v>
      </c>
      <c r="I717" s="29">
        <f t="shared" si="23"/>
        <v>0</v>
      </c>
    </row>
    <row r="718" spans="2:9" ht="40.799999999999997" x14ac:dyDescent="0.25">
      <c r="B718" s="28" t="str">
        <f t="shared" si="22"/>
        <v>13</v>
      </c>
      <c r="C718" s="28" t="s">
        <v>3726</v>
      </c>
      <c r="D718" s="7" t="s">
        <v>2554</v>
      </c>
      <c r="E718" s="3" t="s">
        <v>720</v>
      </c>
      <c r="F718" s="2" t="s">
        <v>310</v>
      </c>
      <c r="G718" s="5">
        <v>0</v>
      </c>
      <c r="H718" s="29">
        <v>1</v>
      </c>
      <c r="I718" s="29">
        <f t="shared" si="23"/>
        <v>0</v>
      </c>
    </row>
    <row r="719" spans="2:9" ht="40.799999999999997" x14ac:dyDescent="0.25">
      <c r="B719" s="28" t="str">
        <f t="shared" si="22"/>
        <v>13</v>
      </c>
      <c r="C719" s="28" t="s">
        <v>3726</v>
      </c>
      <c r="D719" s="7" t="s">
        <v>2555</v>
      </c>
      <c r="E719" s="3" t="s">
        <v>721</v>
      </c>
      <c r="F719" s="2" t="s">
        <v>3</v>
      </c>
      <c r="G719" s="5">
        <v>0</v>
      </c>
      <c r="H719" s="29">
        <v>1</v>
      </c>
      <c r="I719" s="29">
        <f t="shared" si="23"/>
        <v>0</v>
      </c>
    </row>
    <row r="720" spans="2:9" ht="40.799999999999997" x14ac:dyDescent="0.25">
      <c r="B720" s="28" t="str">
        <f t="shared" si="22"/>
        <v>13</v>
      </c>
      <c r="C720" s="28" t="s">
        <v>3726</v>
      </c>
      <c r="D720" s="7" t="s">
        <v>2556</v>
      </c>
      <c r="E720" s="3" t="s">
        <v>722</v>
      </c>
      <c r="F720" s="2" t="s">
        <v>3</v>
      </c>
      <c r="G720" s="5">
        <v>0</v>
      </c>
      <c r="H720" s="29">
        <v>1</v>
      </c>
      <c r="I720" s="29">
        <f t="shared" si="23"/>
        <v>0</v>
      </c>
    </row>
    <row r="721" spans="2:9" ht="40.799999999999997" x14ac:dyDescent="0.25">
      <c r="B721" s="28" t="str">
        <f t="shared" si="22"/>
        <v>13</v>
      </c>
      <c r="C721" s="28" t="s">
        <v>3726</v>
      </c>
      <c r="D721" s="7" t="s">
        <v>2557</v>
      </c>
      <c r="E721" s="3" t="s">
        <v>723</v>
      </c>
      <c r="F721" s="2" t="s">
        <v>3</v>
      </c>
      <c r="G721" s="5">
        <v>0</v>
      </c>
      <c r="H721" s="29">
        <v>1</v>
      </c>
      <c r="I721" s="29">
        <f t="shared" si="23"/>
        <v>0</v>
      </c>
    </row>
    <row r="722" spans="2:9" ht="20.399999999999999" x14ac:dyDescent="0.25">
      <c r="B722" s="28" t="str">
        <f t="shared" si="22"/>
        <v>14</v>
      </c>
      <c r="C722" s="28" t="s">
        <v>3726</v>
      </c>
      <c r="D722" s="7" t="s">
        <v>2558</v>
      </c>
      <c r="E722" s="3" t="s">
        <v>724</v>
      </c>
      <c r="F722" s="2" t="s">
        <v>3</v>
      </c>
      <c r="G722" s="5">
        <v>347000</v>
      </c>
      <c r="H722" s="29">
        <v>1</v>
      </c>
      <c r="I722" s="29">
        <f t="shared" si="23"/>
        <v>347000</v>
      </c>
    </row>
    <row r="723" spans="2:9" ht="20.399999999999999" x14ac:dyDescent="0.25">
      <c r="B723" s="28" t="str">
        <f t="shared" si="22"/>
        <v>14</v>
      </c>
      <c r="C723" s="28" t="s">
        <v>3726</v>
      </c>
      <c r="D723" s="7" t="s">
        <v>2559</v>
      </c>
      <c r="E723" s="3" t="s">
        <v>725</v>
      </c>
      <c r="F723" s="2" t="s">
        <v>3</v>
      </c>
      <c r="G723" s="5">
        <v>354000</v>
      </c>
      <c r="H723" s="29">
        <v>1</v>
      </c>
      <c r="I723" s="29">
        <f t="shared" si="23"/>
        <v>354000</v>
      </c>
    </row>
    <row r="724" spans="2:9" ht="20.399999999999999" x14ac:dyDescent="0.25">
      <c r="B724" s="28" t="str">
        <f t="shared" si="22"/>
        <v>14</v>
      </c>
      <c r="C724" s="28" t="s">
        <v>3726</v>
      </c>
      <c r="D724" s="7" t="s">
        <v>2560</v>
      </c>
      <c r="E724" s="3" t="s">
        <v>726</v>
      </c>
      <c r="F724" s="2" t="s">
        <v>3</v>
      </c>
      <c r="G724" s="5">
        <v>445500</v>
      </c>
      <c r="H724" s="29">
        <v>1</v>
      </c>
      <c r="I724" s="29">
        <f t="shared" si="23"/>
        <v>445500</v>
      </c>
    </row>
    <row r="725" spans="2:9" ht="20.399999999999999" x14ac:dyDescent="0.25">
      <c r="B725" s="28" t="str">
        <f t="shared" si="22"/>
        <v>14</v>
      </c>
      <c r="C725" s="28" t="s">
        <v>3726</v>
      </c>
      <c r="D725" s="7" t="s">
        <v>2561</v>
      </c>
      <c r="E725" s="3" t="s">
        <v>727</v>
      </c>
      <c r="F725" s="2" t="s">
        <v>3</v>
      </c>
      <c r="G725" s="5">
        <v>497500</v>
      </c>
      <c r="H725" s="29">
        <v>1</v>
      </c>
      <c r="I725" s="29">
        <f t="shared" si="23"/>
        <v>497500</v>
      </c>
    </row>
    <row r="726" spans="2:9" ht="20.399999999999999" x14ac:dyDescent="0.25">
      <c r="B726" s="28" t="str">
        <f t="shared" si="22"/>
        <v>14</v>
      </c>
      <c r="C726" s="28" t="s">
        <v>3726</v>
      </c>
      <c r="D726" s="7" t="s">
        <v>2562</v>
      </c>
      <c r="E726" s="3" t="s">
        <v>728</v>
      </c>
      <c r="F726" s="2" t="s">
        <v>3</v>
      </c>
      <c r="G726" s="5">
        <v>569000</v>
      </c>
      <c r="H726" s="29">
        <v>1</v>
      </c>
      <c r="I726" s="29">
        <f t="shared" si="23"/>
        <v>569000</v>
      </c>
    </row>
    <row r="727" spans="2:9" ht="20.399999999999999" x14ac:dyDescent="0.25">
      <c r="B727" s="28" t="str">
        <f t="shared" si="22"/>
        <v>14</v>
      </c>
      <c r="C727" s="28" t="s">
        <v>3726</v>
      </c>
      <c r="D727" s="7" t="s">
        <v>2563</v>
      </c>
      <c r="E727" s="3" t="s">
        <v>729</v>
      </c>
      <c r="F727" s="2" t="s">
        <v>3</v>
      </c>
      <c r="G727" s="5">
        <v>447000</v>
      </c>
      <c r="H727" s="29">
        <v>1</v>
      </c>
      <c r="I727" s="29">
        <f t="shared" si="23"/>
        <v>447000</v>
      </c>
    </row>
    <row r="728" spans="2:9" ht="20.399999999999999" x14ac:dyDescent="0.25">
      <c r="B728" s="28" t="str">
        <f t="shared" si="22"/>
        <v>14</v>
      </c>
      <c r="C728" s="28" t="s">
        <v>3726</v>
      </c>
      <c r="D728" s="7" t="s">
        <v>2564</v>
      </c>
      <c r="E728" s="3" t="s">
        <v>730</v>
      </c>
      <c r="F728" s="2" t="s">
        <v>3</v>
      </c>
      <c r="G728" s="5">
        <v>355000</v>
      </c>
      <c r="H728" s="29">
        <v>1</v>
      </c>
      <c r="I728" s="29">
        <f t="shared" si="23"/>
        <v>355000</v>
      </c>
    </row>
    <row r="729" spans="2:9" ht="20.399999999999999" x14ac:dyDescent="0.25">
      <c r="B729" s="28" t="str">
        <f t="shared" si="22"/>
        <v>14</v>
      </c>
      <c r="C729" s="28" t="s">
        <v>3726</v>
      </c>
      <c r="D729" s="7" t="s">
        <v>2565</v>
      </c>
      <c r="E729" s="3" t="s">
        <v>731</v>
      </c>
      <c r="F729" s="2" t="s">
        <v>3</v>
      </c>
      <c r="G729" s="5">
        <v>447000</v>
      </c>
      <c r="H729" s="29">
        <v>1</v>
      </c>
      <c r="I729" s="29">
        <f t="shared" si="23"/>
        <v>447000</v>
      </c>
    </row>
    <row r="730" spans="2:9" ht="20.399999999999999" x14ac:dyDescent="0.25">
      <c r="B730" s="28" t="str">
        <f t="shared" si="22"/>
        <v>14</v>
      </c>
      <c r="C730" s="28" t="s">
        <v>3726</v>
      </c>
      <c r="D730" s="7" t="s">
        <v>2566</v>
      </c>
      <c r="E730" s="3" t="s">
        <v>732</v>
      </c>
      <c r="F730" s="2" t="s">
        <v>3</v>
      </c>
      <c r="G730" s="5">
        <v>503500</v>
      </c>
      <c r="H730" s="29">
        <v>1</v>
      </c>
      <c r="I730" s="29">
        <f t="shared" si="23"/>
        <v>503500</v>
      </c>
    </row>
    <row r="731" spans="2:9" ht="20.399999999999999" x14ac:dyDescent="0.25">
      <c r="B731" s="28" t="str">
        <f t="shared" si="22"/>
        <v>14</v>
      </c>
      <c r="C731" s="28" t="s">
        <v>3726</v>
      </c>
      <c r="D731" s="7" t="s">
        <v>2567</v>
      </c>
      <c r="E731" s="3" t="s">
        <v>733</v>
      </c>
      <c r="F731" s="2" t="s">
        <v>3</v>
      </c>
      <c r="G731" s="5">
        <v>575500</v>
      </c>
      <c r="H731" s="29">
        <v>1</v>
      </c>
      <c r="I731" s="29">
        <f t="shared" si="23"/>
        <v>575500</v>
      </c>
    </row>
    <row r="732" spans="2:9" ht="40.799999999999997" x14ac:dyDescent="0.25">
      <c r="B732" s="28" t="str">
        <f t="shared" si="22"/>
        <v>14</v>
      </c>
      <c r="C732" s="28" t="s">
        <v>3726</v>
      </c>
      <c r="D732" s="7" t="s">
        <v>2568</v>
      </c>
      <c r="E732" s="3" t="s">
        <v>734</v>
      </c>
      <c r="F732" s="2" t="s">
        <v>3</v>
      </c>
      <c r="G732" s="5">
        <v>355000</v>
      </c>
      <c r="H732" s="29">
        <v>1</v>
      </c>
      <c r="I732" s="29">
        <f t="shared" si="23"/>
        <v>355000</v>
      </c>
    </row>
    <row r="733" spans="2:9" ht="40.799999999999997" x14ac:dyDescent="0.25">
      <c r="B733" s="28" t="str">
        <f t="shared" si="22"/>
        <v>14</v>
      </c>
      <c r="C733" s="28" t="s">
        <v>3726</v>
      </c>
      <c r="D733" s="7" t="s">
        <v>2569</v>
      </c>
      <c r="E733" s="3" t="s">
        <v>735</v>
      </c>
      <c r="F733" s="2" t="s">
        <v>3</v>
      </c>
      <c r="G733" s="5">
        <v>445500</v>
      </c>
      <c r="H733" s="29">
        <v>1</v>
      </c>
      <c r="I733" s="29">
        <f t="shared" si="23"/>
        <v>445500</v>
      </c>
    </row>
    <row r="734" spans="2:9" ht="20.399999999999999" x14ac:dyDescent="0.25">
      <c r="B734" s="28" t="str">
        <f t="shared" si="22"/>
        <v>14</v>
      </c>
      <c r="C734" s="28" t="s">
        <v>3726</v>
      </c>
      <c r="D734" s="7" t="s">
        <v>2570</v>
      </c>
      <c r="E734" s="3" t="s">
        <v>736</v>
      </c>
      <c r="F734" s="2" t="s">
        <v>3</v>
      </c>
      <c r="G734" s="5">
        <v>347000</v>
      </c>
      <c r="H734" s="29">
        <v>1</v>
      </c>
      <c r="I734" s="29">
        <f t="shared" si="23"/>
        <v>347000</v>
      </c>
    </row>
    <row r="735" spans="2:9" ht="20.399999999999999" x14ac:dyDescent="0.25">
      <c r="B735" s="28" t="str">
        <f t="shared" si="22"/>
        <v>14</v>
      </c>
      <c r="C735" s="28" t="s">
        <v>3726</v>
      </c>
      <c r="D735" s="7" t="s">
        <v>2571</v>
      </c>
      <c r="E735" s="3" t="s">
        <v>737</v>
      </c>
      <c r="F735" s="2" t="s">
        <v>3</v>
      </c>
      <c r="G735" s="5">
        <v>151500</v>
      </c>
      <c r="H735" s="29">
        <v>1</v>
      </c>
      <c r="I735" s="29">
        <f t="shared" si="23"/>
        <v>151500</v>
      </c>
    </row>
    <row r="736" spans="2:9" ht="20.399999999999999" x14ac:dyDescent="0.25">
      <c r="B736" s="28" t="str">
        <f t="shared" si="22"/>
        <v>14</v>
      </c>
      <c r="C736" s="28" t="s">
        <v>3726</v>
      </c>
      <c r="D736" s="7" t="s">
        <v>2572</v>
      </c>
      <c r="E736" s="3" t="s">
        <v>738</v>
      </c>
      <c r="F736" s="2" t="s">
        <v>3</v>
      </c>
      <c r="G736" s="5">
        <v>151500</v>
      </c>
      <c r="H736" s="29">
        <v>1</v>
      </c>
      <c r="I736" s="29">
        <f t="shared" si="23"/>
        <v>151500</v>
      </c>
    </row>
    <row r="737" spans="2:9" ht="20.399999999999999" x14ac:dyDescent="0.25">
      <c r="B737" s="28" t="str">
        <f t="shared" si="22"/>
        <v>14</v>
      </c>
      <c r="C737" s="28" t="s">
        <v>3726</v>
      </c>
      <c r="D737" s="7" t="s">
        <v>2573</v>
      </c>
      <c r="E737" s="3" t="s">
        <v>739</v>
      </c>
      <c r="F737" s="2" t="s">
        <v>3</v>
      </c>
      <c r="G737" s="5">
        <v>159000</v>
      </c>
      <c r="H737" s="29">
        <v>1</v>
      </c>
      <c r="I737" s="29">
        <f t="shared" si="23"/>
        <v>159000</v>
      </c>
    </row>
    <row r="738" spans="2:9" ht="20.399999999999999" x14ac:dyDescent="0.25">
      <c r="B738" s="28" t="str">
        <f t="shared" si="22"/>
        <v>14</v>
      </c>
      <c r="C738" s="28" t="s">
        <v>3726</v>
      </c>
      <c r="D738" s="7" t="s">
        <v>2574</v>
      </c>
      <c r="E738" s="3" t="s">
        <v>740</v>
      </c>
      <c r="F738" s="2" t="s">
        <v>3</v>
      </c>
      <c r="G738" s="5">
        <v>172000</v>
      </c>
      <c r="H738" s="29">
        <v>1</v>
      </c>
      <c r="I738" s="29">
        <f t="shared" si="23"/>
        <v>172000</v>
      </c>
    </row>
    <row r="739" spans="2:9" ht="20.399999999999999" x14ac:dyDescent="0.25">
      <c r="B739" s="28" t="str">
        <f t="shared" si="22"/>
        <v>14</v>
      </c>
      <c r="C739" s="28" t="s">
        <v>3726</v>
      </c>
      <c r="D739" s="7" t="s">
        <v>2575</v>
      </c>
      <c r="E739" s="3" t="s">
        <v>741</v>
      </c>
      <c r="F739" s="2" t="s">
        <v>3</v>
      </c>
      <c r="G739" s="5">
        <v>260500</v>
      </c>
      <c r="H739" s="29">
        <v>1</v>
      </c>
      <c r="I739" s="29">
        <f t="shared" si="23"/>
        <v>260500</v>
      </c>
    </row>
    <row r="740" spans="2:9" ht="20.399999999999999" x14ac:dyDescent="0.25">
      <c r="B740" s="28" t="str">
        <f t="shared" si="22"/>
        <v>14</v>
      </c>
      <c r="C740" s="28" t="s">
        <v>3726</v>
      </c>
      <c r="D740" s="7" t="s">
        <v>2576</v>
      </c>
      <c r="E740" s="3" t="s">
        <v>742</v>
      </c>
      <c r="F740" s="2" t="s">
        <v>3</v>
      </c>
      <c r="G740" s="5">
        <v>260500</v>
      </c>
      <c r="H740" s="29">
        <v>1</v>
      </c>
      <c r="I740" s="29">
        <f t="shared" si="23"/>
        <v>260500</v>
      </c>
    </row>
    <row r="741" spans="2:9" ht="20.399999999999999" x14ac:dyDescent="0.25">
      <c r="B741" s="28" t="str">
        <f t="shared" si="22"/>
        <v>14</v>
      </c>
      <c r="C741" s="28" t="s">
        <v>3726</v>
      </c>
      <c r="D741" s="7" t="s">
        <v>2577</v>
      </c>
      <c r="E741" s="3" t="s">
        <v>743</v>
      </c>
      <c r="F741" s="2" t="s">
        <v>3</v>
      </c>
      <c r="G741" s="5">
        <v>224500</v>
      </c>
      <c r="H741" s="29">
        <v>1</v>
      </c>
      <c r="I741" s="29">
        <f t="shared" si="23"/>
        <v>224500</v>
      </c>
    </row>
    <row r="742" spans="2:9" ht="20.399999999999999" x14ac:dyDescent="0.25">
      <c r="B742" s="28" t="str">
        <f t="shared" si="22"/>
        <v>14</v>
      </c>
      <c r="C742" s="28" t="s">
        <v>3726</v>
      </c>
      <c r="D742" s="7" t="s">
        <v>2578</v>
      </c>
      <c r="E742" s="3" t="s">
        <v>744</v>
      </c>
      <c r="F742" s="2" t="s">
        <v>3</v>
      </c>
      <c r="G742" s="5">
        <v>348500</v>
      </c>
      <c r="H742" s="29">
        <v>1</v>
      </c>
      <c r="I742" s="29">
        <f t="shared" si="23"/>
        <v>348500</v>
      </c>
    </row>
    <row r="743" spans="2:9" ht="20.399999999999999" x14ac:dyDescent="0.25">
      <c r="B743" s="28" t="str">
        <f t="shared" si="22"/>
        <v>14</v>
      </c>
      <c r="C743" s="28" t="s">
        <v>3726</v>
      </c>
      <c r="D743" s="7" t="s">
        <v>2579</v>
      </c>
      <c r="E743" s="3" t="s">
        <v>745</v>
      </c>
      <c r="F743" s="2" t="s">
        <v>3</v>
      </c>
      <c r="G743" s="5">
        <v>348500</v>
      </c>
      <c r="H743" s="29">
        <v>1</v>
      </c>
      <c r="I743" s="29">
        <f t="shared" si="23"/>
        <v>348500</v>
      </c>
    </row>
    <row r="744" spans="2:9" ht="20.399999999999999" x14ac:dyDescent="0.25">
      <c r="B744" s="28" t="str">
        <f t="shared" si="22"/>
        <v>14</v>
      </c>
      <c r="C744" s="28" t="s">
        <v>3726</v>
      </c>
      <c r="D744" s="7" t="s">
        <v>2580</v>
      </c>
      <c r="E744" s="3" t="s">
        <v>746</v>
      </c>
      <c r="F744" s="2" t="s">
        <v>3</v>
      </c>
      <c r="G744" s="5">
        <v>306500</v>
      </c>
      <c r="H744" s="29">
        <v>1</v>
      </c>
      <c r="I744" s="29">
        <f t="shared" si="23"/>
        <v>306500</v>
      </c>
    </row>
    <row r="745" spans="2:9" ht="20.399999999999999" x14ac:dyDescent="0.25">
      <c r="B745" s="28" t="str">
        <f t="shared" si="22"/>
        <v>14</v>
      </c>
      <c r="C745" s="28" t="s">
        <v>3726</v>
      </c>
      <c r="D745" s="7" t="s">
        <v>2581</v>
      </c>
      <c r="E745" s="3" t="s">
        <v>747</v>
      </c>
      <c r="F745" s="2" t="s">
        <v>3</v>
      </c>
      <c r="G745" s="5">
        <v>351500</v>
      </c>
      <c r="H745" s="29">
        <v>1</v>
      </c>
      <c r="I745" s="29">
        <f t="shared" si="23"/>
        <v>351500</v>
      </c>
    </row>
    <row r="746" spans="2:9" ht="20.399999999999999" x14ac:dyDescent="0.25">
      <c r="B746" s="28" t="str">
        <f t="shared" si="22"/>
        <v>14</v>
      </c>
      <c r="C746" s="28" t="s">
        <v>3726</v>
      </c>
      <c r="D746" s="7" t="s">
        <v>2582</v>
      </c>
      <c r="E746" s="3" t="s">
        <v>748</v>
      </c>
      <c r="F746" s="2" t="s">
        <v>3</v>
      </c>
      <c r="G746" s="5">
        <v>420000</v>
      </c>
      <c r="H746" s="29">
        <v>1</v>
      </c>
      <c r="I746" s="29">
        <f t="shared" si="23"/>
        <v>420000</v>
      </c>
    </row>
    <row r="747" spans="2:9" ht="20.399999999999999" x14ac:dyDescent="0.25">
      <c r="B747" s="28" t="str">
        <f t="shared" si="22"/>
        <v>14</v>
      </c>
      <c r="C747" s="28" t="s">
        <v>3726</v>
      </c>
      <c r="D747" s="7" t="s">
        <v>2583</v>
      </c>
      <c r="E747" s="3" t="s">
        <v>749</v>
      </c>
      <c r="F747" s="2" t="s">
        <v>3</v>
      </c>
      <c r="G747" s="5">
        <v>464000</v>
      </c>
      <c r="H747" s="29">
        <v>1</v>
      </c>
      <c r="I747" s="29">
        <f t="shared" si="23"/>
        <v>464000</v>
      </c>
    </row>
    <row r="748" spans="2:9" ht="20.399999999999999" x14ac:dyDescent="0.25">
      <c r="B748" s="28" t="str">
        <f t="shared" si="22"/>
        <v>14</v>
      </c>
      <c r="C748" s="28" t="s">
        <v>3726</v>
      </c>
      <c r="D748" s="7" t="s">
        <v>2584</v>
      </c>
      <c r="E748" s="3" t="s">
        <v>750</v>
      </c>
      <c r="F748" s="2" t="s">
        <v>3</v>
      </c>
      <c r="G748" s="5">
        <v>0</v>
      </c>
      <c r="H748" s="29">
        <v>1</v>
      </c>
      <c r="I748" s="29">
        <f t="shared" si="23"/>
        <v>0</v>
      </c>
    </row>
    <row r="749" spans="2:9" ht="20.399999999999999" x14ac:dyDescent="0.25">
      <c r="B749" s="28" t="str">
        <f t="shared" si="22"/>
        <v>14</v>
      </c>
      <c r="C749" s="28" t="s">
        <v>3726</v>
      </c>
      <c r="D749" s="7" t="s">
        <v>2585</v>
      </c>
      <c r="E749" s="3" t="s">
        <v>751</v>
      </c>
      <c r="F749" s="2" t="s">
        <v>3</v>
      </c>
      <c r="G749" s="5">
        <v>570500</v>
      </c>
      <c r="H749" s="29">
        <v>1</v>
      </c>
      <c r="I749" s="29">
        <f t="shared" si="23"/>
        <v>570500</v>
      </c>
    </row>
    <row r="750" spans="2:9" ht="20.399999999999999" x14ac:dyDescent="0.25">
      <c r="B750" s="28" t="str">
        <f t="shared" si="22"/>
        <v>14</v>
      </c>
      <c r="C750" s="28" t="s">
        <v>3726</v>
      </c>
      <c r="D750" s="7" t="s">
        <v>2586</v>
      </c>
      <c r="E750" s="3" t="s">
        <v>752</v>
      </c>
      <c r="F750" s="2" t="s">
        <v>3</v>
      </c>
      <c r="G750" s="5">
        <v>587000</v>
      </c>
      <c r="H750" s="29">
        <v>1</v>
      </c>
      <c r="I750" s="29">
        <f t="shared" si="23"/>
        <v>587000</v>
      </c>
    </row>
    <row r="751" spans="2:9" ht="20.399999999999999" x14ac:dyDescent="0.25">
      <c r="B751" s="28" t="str">
        <f t="shared" si="22"/>
        <v>14</v>
      </c>
      <c r="C751" s="28" t="s">
        <v>3726</v>
      </c>
      <c r="D751" s="7" t="s">
        <v>2587</v>
      </c>
      <c r="E751" s="3" t="s">
        <v>753</v>
      </c>
      <c r="F751" s="2" t="s">
        <v>3</v>
      </c>
      <c r="G751" s="5">
        <v>697000</v>
      </c>
      <c r="H751" s="29">
        <v>1</v>
      </c>
      <c r="I751" s="29">
        <f t="shared" si="23"/>
        <v>697000</v>
      </c>
    </row>
    <row r="752" spans="2:9" ht="20.399999999999999" x14ac:dyDescent="0.25">
      <c r="B752" s="28" t="str">
        <f t="shared" si="22"/>
        <v>14</v>
      </c>
      <c r="C752" s="28" t="s">
        <v>3726</v>
      </c>
      <c r="D752" s="7" t="s">
        <v>2588</v>
      </c>
      <c r="E752" s="3" t="s">
        <v>754</v>
      </c>
      <c r="F752" s="2" t="s">
        <v>3</v>
      </c>
      <c r="G752" s="5">
        <v>738500</v>
      </c>
      <c r="H752" s="29">
        <v>1</v>
      </c>
      <c r="I752" s="29">
        <f t="shared" si="23"/>
        <v>738500</v>
      </c>
    </row>
    <row r="753" spans="2:9" ht="20.399999999999999" x14ac:dyDescent="0.25">
      <c r="B753" s="28" t="str">
        <f t="shared" si="22"/>
        <v>14</v>
      </c>
      <c r="C753" s="28" t="s">
        <v>3726</v>
      </c>
      <c r="D753" s="7" t="s">
        <v>2589</v>
      </c>
      <c r="E753" s="3" t="s">
        <v>755</v>
      </c>
      <c r="F753" s="2" t="s">
        <v>3</v>
      </c>
      <c r="G753" s="5">
        <v>865000</v>
      </c>
      <c r="H753" s="29">
        <v>1</v>
      </c>
      <c r="I753" s="29">
        <f t="shared" si="23"/>
        <v>865000</v>
      </c>
    </row>
    <row r="754" spans="2:9" ht="40.799999999999997" x14ac:dyDescent="0.25">
      <c r="B754" s="28" t="str">
        <f t="shared" si="22"/>
        <v>14</v>
      </c>
      <c r="C754" s="28" t="s">
        <v>3726</v>
      </c>
      <c r="D754" s="7" t="s">
        <v>2590</v>
      </c>
      <c r="E754" s="3" t="s">
        <v>756</v>
      </c>
      <c r="F754" s="2" t="s">
        <v>3</v>
      </c>
      <c r="G754" s="5">
        <v>1523000</v>
      </c>
      <c r="H754" s="29">
        <v>1</v>
      </c>
      <c r="I754" s="29">
        <f t="shared" si="23"/>
        <v>1523000</v>
      </c>
    </row>
    <row r="755" spans="2:9" ht="20.399999999999999" x14ac:dyDescent="0.25">
      <c r="B755" s="28" t="str">
        <f t="shared" si="22"/>
        <v>14</v>
      </c>
      <c r="C755" s="28" t="s">
        <v>3726</v>
      </c>
      <c r="D755" s="7" t="s">
        <v>2591</v>
      </c>
      <c r="E755" s="3" t="s">
        <v>757</v>
      </c>
      <c r="F755" s="2" t="s">
        <v>3</v>
      </c>
      <c r="G755" s="5">
        <v>1202000</v>
      </c>
      <c r="H755" s="29">
        <v>1</v>
      </c>
      <c r="I755" s="29">
        <f t="shared" si="23"/>
        <v>1202000</v>
      </c>
    </row>
    <row r="756" spans="2:9" ht="20.399999999999999" x14ac:dyDescent="0.25">
      <c r="B756" s="28" t="str">
        <f t="shared" si="22"/>
        <v>14</v>
      </c>
      <c r="C756" s="28" t="s">
        <v>3726</v>
      </c>
      <c r="D756" s="7" t="s">
        <v>2592</v>
      </c>
      <c r="E756" s="3" t="s">
        <v>758</v>
      </c>
      <c r="F756" s="2" t="s">
        <v>3</v>
      </c>
      <c r="G756" s="5">
        <v>1313000</v>
      </c>
      <c r="H756" s="29">
        <v>1</v>
      </c>
      <c r="I756" s="29">
        <f t="shared" si="23"/>
        <v>1313000</v>
      </c>
    </row>
    <row r="757" spans="2:9" ht="20.399999999999999" x14ac:dyDescent="0.25">
      <c r="B757" s="28" t="str">
        <f t="shared" si="22"/>
        <v>14</v>
      </c>
      <c r="C757" s="28" t="s">
        <v>3726</v>
      </c>
      <c r="D757" s="7" t="s">
        <v>2593</v>
      </c>
      <c r="E757" s="3" t="s">
        <v>759</v>
      </c>
      <c r="F757" s="2" t="s">
        <v>3</v>
      </c>
      <c r="G757" s="5">
        <v>1399000</v>
      </c>
      <c r="H757" s="29">
        <v>1</v>
      </c>
      <c r="I757" s="29">
        <f t="shared" si="23"/>
        <v>1399000</v>
      </c>
    </row>
    <row r="758" spans="2:9" ht="20.399999999999999" x14ac:dyDescent="0.25">
      <c r="B758" s="28" t="str">
        <f t="shared" si="22"/>
        <v>14</v>
      </c>
      <c r="C758" s="28" t="s">
        <v>3726</v>
      </c>
      <c r="D758" s="7" t="s">
        <v>2594</v>
      </c>
      <c r="E758" s="3" t="s">
        <v>760</v>
      </c>
      <c r="F758" s="2" t="s">
        <v>3</v>
      </c>
      <c r="G758" s="5">
        <v>0</v>
      </c>
      <c r="H758" s="29">
        <v>1</v>
      </c>
      <c r="I758" s="29">
        <f t="shared" si="23"/>
        <v>0</v>
      </c>
    </row>
    <row r="759" spans="2:9" ht="20.399999999999999" x14ac:dyDescent="0.25">
      <c r="B759" s="28" t="str">
        <f t="shared" si="22"/>
        <v>14</v>
      </c>
      <c r="C759" s="28" t="s">
        <v>3726</v>
      </c>
      <c r="D759" s="7" t="s">
        <v>2595</v>
      </c>
      <c r="E759" s="3" t="s">
        <v>761</v>
      </c>
      <c r="F759" s="2" t="s">
        <v>3</v>
      </c>
      <c r="G759" s="5">
        <v>0</v>
      </c>
      <c r="H759" s="29">
        <v>1</v>
      </c>
      <c r="I759" s="29">
        <f t="shared" si="23"/>
        <v>0</v>
      </c>
    </row>
    <row r="760" spans="2:9" ht="20.399999999999999" x14ac:dyDescent="0.25">
      <c r="B760" s="28" t="str">
        <f t="shared" si="22"/>
        <v>14</v>
      </c>
      <c r="C760" s="28" t="s">
        <v>3726</v>
      </c>
      <c r="D760" s="7" t="s">
        <v>2596</v>
      </c>
      <c r="E760" s="3" t="s">
        <v>762</v>
      </c>
      <c r="F760" s="2" t="s">
        <v>3</v>
      </c>
      <c r="G760" s="5">
        <v>0</v>
      </c>
      <c r="H760" s="29">
        <v>1</v>
      </c>
      <c r="I760" s="29">
        <f t="shared" si="23"/>
        <v>0</v>
      </c>
    </row>
    <row r="761" spans="2:9" ht="20.399999999999999" x14ac:dyDescent="0.25">
      <c r="B761" s="28" t="str">
        <f t="shared" si="22"/>
        <v>14</v>
      </c>
      <c r="C761" s="28" t="s">
        <v>3726</v>
      </c>
      <c r="D761" s="7" t="s">
        <v>2597</v>
      </c>
      <c r="E761" s="3" t="s">
        <v>763</v>
      </c>
      <c r="F761" s="2" t="s">
        <v>3</v>
      </c>
      <c r="G761" s="5">
        <v>0</v>
      </c>
      <c r="H761" s="29">
        <v>1</v>
      </c>
      <c r="I761" s="29">
        <f t="shared" si="23"/>
        <v>0</v>
      </c>
    </row>
    <row r="762" spans="2:9" ht="20.399999999999999" x14ac:dyDescent="0.25">
      <c r="B762" s="28" t="str">
        <f t="shared" si="22"/>
        <v>14</v>
      </c>
      <c r="C762" s="28" t="s">
        <v>3726</v>
      </c>
      <c r="D762" s="7" t="s">
        <v>2598</v>
      </c>
      <c r="E762" s="3" t="s">
        <v>764</v>
      </c>
      <c r="F762" s="2" t="s">
        <v>3</v>
      </c>
      <c r="G762" s="5">
        <v>0</v>
      </c>
      <c r="H762" s="29">
        <v>1</v>
      </c>
      <c r="I762" s="29">
        <f t="shared" si="23"/>
        <v>0</v>
      </c>
    </row>
    <row r="763" spans="2:9" ht="20.399999999999999" x14ac:dyDescent="0.25">
      <c r="B763" s="28" t="str">
        <f t="shared" si="22"/>
        <v>14</v>
      </c>
      <c r="C763" s="28" t="s">
        <v>3726</v>
      </c>
      <c r="D763" s="7" t="s">
        <v>2599</v>
      </c>
      <c r="E763" s="3" t="s">
        <v>765</v>
      </c>
      <c r="F763" s="2" t="s">
        <v>3</v>
      </c>
      <c r="G763" s="5">
        <v>0</v>
      </c>
      <c r="H763" s="29">
        <v>1</v>
      </c>
      <c r="I763" s="29">
        <f t="shared" si="23"/>
        <v>0</v>
      </c>
    </row>
    <row r="764" spans="2:9" ht="20.399999999999999" x14ac:dyDescent="0.25">
      <c r="B764" s="28" t="str">
        <f t="shared" si="22"/>
        <v>14</v>
      </c>
      <c r="C764" s="28" t="s">
        <v>3726</v>
      </c>
      <c r="D764" s="7" t="s">
        <v>2600</v>
      </c>
      <c r="E764" s="3" t="s">
        <v>766</v>
      </c>
      <c r="F764" s="2" t="s">
        <v>3</v>
      </c>
      <c r="G764" s="5">
        <v>495500</v>
      </c>
      <c r="H764" s="29">
        <v>1</v>
      </c>
      <c r="I764" s="29">
        <f t="shared" si="23"/>
        <v>495500</v>
      </c>
    </row>
    <row r="765" spans="2:9" ht="20.399999999999999" x14ac:dyDescent="0.25">
      <c r="B765" s="28" t="str">
        <f t="shared" si="22"/>
        <v>14</v>
      </c>
      <c r="C765" s="28" t="s">
        <v>3726</v>
      </c>
      <c r="D765" s="7" t="s">
        <v>2601</v>
      </c>
      <c r="E765" s="3" t="s">
        <v>767</v>
      </c>
      <c r="F765" s="2" t="s">
        <v>3</v>
      </c>
      <c r="G765" s="5">
        <v>448000</v>
      </c>
      <c r="H765" s="29">
        <v>1</v>
      </c>
      <c r="I765" s="29">
        <f t="shared" si="23"/>
        <v>448000</v>
      </c>
    </row>
    <row r="766" spans="2:9" ht="20.399999999999999" x14ac:dyDescent="0.25">
      <c r="B766" s="28" t="str">
        <f t="shared" si="22"/>
        <v>14</v>
      </c>
      <c r="C766" s="28" t="s">
        <v>3726</v>
      </c>
      <c r="D766" s="7" t="s">
        <v>2602</v>
      </c>
      <c r="E766" s="3" t="s">
        <v>768</v>
      </c>
      <c r="F766" s="2" t="s">
        <v>3</v>
      </c>
      <c r="G766" s="5">
        <v>547500</v>
      </c>
      <c r="H766" s="29">
        <v>1</v>
      </c>
      <c r="I766" s="29">
        <f t="shared" si="23"/>
        <v>547500</v>
      </c>
    </row>
    <row r="767" spans="2:9" ht="20.399999999999999" x14ac:dyDescent="0.25">
      <c r="B767" s="28" t="str">
        <f t="shared" si="22"/>
        <v>14</v>
      </c>
      <c r="C767" s="28" t="s">
        <v>3726</v>
      </c>
      <c r="D767" s="7" t="s">
        <v>2603</v>
      </c>
      <c r="E767" s="3" t="s">
        <v>769</v>
      </c>
      <c r="F767" s="2" t="s">
        <v>3</v>
      </c>
      <c r="G767" s="5">
        <v>820000</v>
      </c>
      <c r="H767" s="29">
        <v>1</v>
      </c>
      <c r="I767" s="29">
        <f t="shared" si="23"/>
        <v>820000</v>
      </c>
    </row>
    <row r="768" spans="2:9" ht="20.399999999999999" x14ac:dyDescent="0.25">
      <c r="B768" s="28" t="str">
        <f t="shared" si="22"/>
        <v>14</v>
      </c>
      <c r="C768" s="28" t="s">
        <v>3726</v>
      </c>
      <c r="D768" s="7" t="s">
        <v>2604</v>
      </c>
      <c r="E768" s="3" t="s">
        <v>770</v>
      </c>
      <c r="F768" s="2" t="s">
        <v>3</v>
      </c>
      <c r="G768" s="5">
        <v>861000</v>
      </c>
      <c r="H768" s="29">
        <v>1</v>
      </c>
      <c r="I768" s="29">
        <f t="shared" si="23"/>
        <v>861000</v>
      </c>
    </row>
    <row r="769" spans="2:9" ht="20.399999999999999" x14ac:dyDescent="0.25">
      <c r="B769" s="28" t="str">
        <f t="shared" si="22"/>
        <v>14</v>
      </c>
      <c r="C769" s="28" t="s">
        <v>3726</v>
      </c>
      <c r="D769" s="7" t="s">
        <v>2605</v>
      </c>
      <c r="E769" s="3" t="s">
        <v>771</v>
      </c>
      <c r="F769" s="2" t="s">
        <v>3</v>
      </c>
      <c r="G769" s="5">
        <v>1599000</v>
      </c>
      <c r="H769" s="29">
        <v>1</v>
      </c>
      <c r="I769" s="29">
        <f t="shared" si="23"/>
        <v>1599000</v>
      </c>
    </row>
    <row r="770" spans="2:9" ht="20.399999999999999" x14ac:dyDescent="0.25">
      <c r="B770" s="28" t="str">
        <f t="shared" si="22"/>
        <v>14</v>
      </c>
      <c r="C770" s="28" t="s">
        <v>3726</v>
      </c>
      <c r="D770" s="7" t="s">
        <v>2606</v>
      </c>
      <c r="E770" s="3" t="s">
        <v>772</v>
      </c>
      <c r="F770" s="2" t="s">
        <v>3</v>
      </c>
      <c r="G770" s="5">
        <v>1748000</v>
      </c>
      <c r="H770" s="29">
        <v>1</v>
      </c>
      <c r="I770" s="29">
        <f t="shared" si="23"/>
        <v>1748000</v>
      </c>
    </row>
    <row r="771" spans="2:9" ht="20.399999999999999" x14ac:dyDescent="0.25">
      <c r="B771" s="28" t="str">
        <f t="shared" si="22"/>
        <v>14</v>
      </c>
      <c r="C771" s="28" t="s">
        <v>3726</v>
      </c>
      <c r="D771" s="7" t="s">
        <v>2607</v>
      </c>
      <c r="E771" s="3" t="s">
        <v>773</v>
      </c>
      <c r="F771" s="2" t="s">
        <v>3</v>
      </c>
      <c r="G771" s="5">
        <v>1687000</v>
      </c>
      <c r="H771" s="29">
        <v>1</v>
      </c>
      <c r="I771" s="29">
        <f t="shared" si="23"/>
        <v>1687000</v>
      </c>
    </row>
    <row r="772" spans="2:9" ht="20.399999999999999" x14ac:dyDescent="0.25">
      <c r="B772" s="28" t="str">
        <f t="shared" si="22"/>
        <v>14</v>
      </c>
      <c r="C772" s="28" t="s">
        <v>3726</v>
      </c>
      <c r="D772" s="7" t="s">
        <v>2608</v>
      </c>
      <c r="E772" s="3" t="s">
        <v>774</v>
      </c>
      <c r="F772" s="2" t="s">
        <v>3</v>
      </c>
      <c r="G772" s="5">
        <v>1725000</v>
      </c>
      <c r="H772" s="29">
        <v>1</v>
      </c>
      <c r="I772" s="29">
        <f t="shared" si="23"/>
        <v>1725000</v>
      </c>
    </row>
    <row r="773" spans="2:9" ht="20.399999999999999" x14ac:dyDescent="0.25">
      <c r="B773" s="28" t="str">
        <f t="shared" ref="B773:B836" si="24">LEFT(D773,2)</f>
        <v>14</v>
      </c>
      <c r="C773" s="28" t="s">
        <v>3726</v>
      </c>
      <c r="D773" s="7" t="s">
        <v>2609</v>
      </c>
      <c r="E773" s="3" t="s">
        <v>775</v>
      </c>
      <c r="F773" s="2" t="s">
        <v>3</v>
      </c>
      <c r="G773" s="5">
        <v>1049000</v>
      </c>
      <c r="H773" s="29">
        <v>1</v>
      </c>
      <c r="I773" s="29">
        <f t="shared" ref="I773:I836" si="25">H773*G773</f>
        <v>1049000</v>
      </c>
    </row>
    <row r="774" spans="2:9" ht="40.799999999999997" x14ac:dyDescent="0.25">
      <c r="B774" s="28" t="str">
        <f t="shared" si="24"/>
        <v>14</v>
      </c>
      <c r="C774" s="28" t="s">
        <v>3726</v>
      </c>
      <c r="D774" s="7" t="s">
        <v>2610</v>
      </c>
      <c r="E774" s="3" t="s">
        <v>776</v>
      </c>
      <c r="F774" s="2" t="s">
        <v>310</v>
      </c>
      <c r="G774" s="5">
        <v>105500</v>
      </c>
      <c r="H774" s="29">
        <v>1</v>
      </c>
      <c r="I774" s="29">
        <f t="shared" si="25"/>
        <v>105500</v>
      </c>
    </row>
    <row r="775" spans="2:9" ht="40.799999999999997" x14ac:dyDescent="0.25">
      <c r="B775" s="28" t="str">
        <f t="shared" si="24"/>
        <v>14</v>
      </c>
      <c r="C775" s="28" t="s">
        <v>3726</v>
      </c>
      <c r="D775" s="7" t="s">
        <v>2611</v>
      </c>
      <c r="E775" s="3" t="s">
        <v>777</v>
      </c>
      <c r="F775" s="2" t="s">
        <v>3</v>
      </c>
      <c r="G775" s="5">
        <v>2650000</v>
      </c>
      <c r="H775" s="29">
        <v>1</v>
      </c>
      <c r="I775" s="29">
        <f t="shared" si="25"/>
        <v>2650000</v>
      </c>
    </row>
    <row r="776" spans="2:9" ht="40.799999999999997" x14ac:dyDescent="0.25">
      <c r="B776" s="28" t="str">
        <f t="shared" si="24"/>
        <v>14</v>
      </c>
      <c r="C776" s="28" t="s">
        <v>3726</v>
      </c>
      <c r="D776" s="7" t="s">
        <v>2612</v>
      </c>
      <c r="E776" s="3" t="s">
        <v>778</v>
      </c>
      <c r="F776" s="2" t="s">
        <v>3</v>
      </c>
      <c r="G776" s="5">
        <v>2837000</v>
      </c>
      <c r="H776" s="29">
        <v>1</v>
      </c>
      <c r="I776" s="29">
        <f t="shared" si="25"/>
        <v>2837000</v>
      </c>
    </row>
    <row r="777" spans="2:9" ht="40.799999999999997" x14ac:dyDescent="0.25">
      <c r="B777" s="28" t="str">
        <f t="shared" si="24"/>
        <v>14</v>
      </c>
      <c r="C777" s="28" t="s">
        <v>3726</v>
      </c>
      <c r="D777" s="7" t="s">
        <v>2613</v>
      </c>
      <c r="E777" s="3" t="s">
        <v>779</v>
      </c>
      <c r="F777" s="2" t="s">
        <v>3</v>
      </c>
      <c r="G777" s="5">
        <v>4295000</v>
      </c>
      <c r="H777" s="29">
        <v>1</v>
      </c>
      <c r="I777" s="29">
        <f t="shared" si="25"/>
        <v>4295000</v>
      </c>
    </row>
    <row r="778" spans="2:9" ht="40.799999999999997" x14ac:dyDescent="0.25">
      <c r="B778" s="28" t="str">
        <f t="shared" si="24"/>
        <v>14</v>
      </c>
      <c r="C778" s="28" t="s">
        <v>3726</v>
      </c>
      <c r="D778" s="7" t="s">
        <v>2614</v>
      </c>
      <c r="E778" s="3" t="s">
        <v>780</v>
      </c>
      <c r="F778" s="2" t="s">
        <v>3</v>
      </c>
      <c r="G778" s="5">
        <v>4376000</v>
      </c>
      <c r="H778" s="29">
        <v>1</v>
      </c>
      <c r="I778" s="29">
        <f t="shared" si="25"/>
        <v>4376000</v>
      </c>
    </row>
    <row r="779" spans="2:9" ht="40.799999999999997" x14ac:dyDescent="0.25">
      <c r="B779" s="28" t="str">
        <f t="shared" si="24"/>
        <v>14</v>
      </c>
      <c r="C779" s="28" t="s">
        <v>3726</v>
      </c>
      <c r="D779" s="7" t="s">
        <v>2615</v>
      </c>
      <c r="E779" s="3" t="s">
        <v>781</v>
      </c>
      <c r="F779" s="2" t="s">
        <v>3</v>
      </c>
      <c r="G779" s="5">
        <v>6622000</v>
      </c>
      <c r="H779" s="29">
        <v>1</v>
      </c>
      <c r="I779" s="29">
        <f t="shared" si="25"/>
        <v>6622000</v>
      </c>
    </row>
    <row r="780" spans="2:9" ht="40.799999999999997" x14ac:dyDescent="0.25">
      <c r="B780" s="28" t="str">
        <f t="shared" si="24"/>
        <v>14</v>
      </c>
      <c r="C780" s="28" t="s">
        <v>3726</v>
      </c>
      <c r="D780" s="7" t="s">
        <v>2616</v>
      </c>
      <c r="E780" s="3" t="s">
        <v>782</v>
      </c>
      <c r="F780" s="2" t="s">
        <v>3</v>
      </c>
      <c r="G780" s="5">
        <v>4784000</v>
      </c>
      <c r="H780" s="29">
        <v>1</v>
      </c>
      <c r="I780" s="29">
        <f t="shared" si="25"/>
        <v>4784000</v>
      </c>
    </row>
    <row r="781" spans="2:9" ht="40.799999999999997" x14ac:dyDescent="0.25">
      <c r="B781" s="28" t="str">
        <f t="shared" si="24"/>
        <v>14</v>
      </c>
      <c r="C781" s="28" t="s">
        <v>3726</v>
      </c>
      <c r="D781" s="7" t="s">
        <v>2617</v>
      </c>
      <c r="E781" s="3" t="s">
        <v>783</v>
      </c>
      <c r="F781" s="2" t="s">
        <v>3</v>
      </c>
      <c r="G781" s="5">
        <v>5096000</v>
      </c>
      <c r="H781" s="29">
        <v>1</v>
      </c>
      <c r="I781" s="29">
        <f t="shared" si="25"/>
        <v>5096000</v>
      </c>
    </row>
    <row r="782" spans="2:9" ht="40.799999999999997" x14ac:dyDescent="0.25">
      <c r="B782" s="28" t="str">
        <f t="shared" si="24"/>
        <v>14</v>
      </c>
      <c r="C782" s="28" t="s">
        <v>3726</v>
      </c>
      <c r="D782" s="7" t="s">
        <v>2618</v>
      </c>
      <c r="E782" s="3" t="s">
        <v>784</v>
      </c>
      <c r="F782" s="2" t="s">
        <v>3</v>
      </c>
      <c r="G782" s="5">
        <v>6739000</v>
      </c>
      <c r="H782" s="29">
        <v>1</v>
      </c>
      <c r="I782" s="29">
        <f t="shared" si="25"/>
        <v>6739000</v>
      </c>
    </row>
    <row r="783" spans="2:9" ht="40.799999999999997" x14ac:dyDescent="0.25">
      <c r="B783" s="28" t="str">
        <f t="shared" si="24"/>
        <v>14</v>
      </c>
      <c r="C783" s="28" t="s">
        <v>3726</v>
      </c>
      <c r="D783" s="7" t="s">
        <v>2619</v>
      </c>
      <c r="E783" s="3" t="s">
        <v>785</v>
      </c>
      <c r="F783" s="2" t="s">
        <v>3</v>
      </c>
      <c r="G783" s="5">
        <v>1621000</v>
      </c>
      <c r="H783" s="29">
        <v>1</v>
      </c>
      <c r="I783" s="29">
        <f t="shared" si="25"/>
        <v>1621000</v>
      </c>
    </row>
    <row r="784" spans="2:9" ht="40.799999999999997" x14ac:dyDescent="0.25">
      <c r="B784" s="28" t="str">
        <f t="shared" si="24"/>
        <v>14</v>
      </c>
      <c r="C784" s="28" t="s">
        <v>3726</v>
      </c>
      <c r="D784" s="7" t="s">
        <v>2620</v>
      </c>
      <c r="E784" s="3" t="s">
        <v>786</v>
      </c>
      <c r="F784" s="2" t="s">
        <v>3</v>
      </c>
      <c r="G784" s="5">
        <v>1540000</v>
      </c>
      <c r="H784" s="29">
        <v>1</v>
      </c>
      <c r="I784" s="29">
        <f t="shared" si="25"/>
        <v>1540000</v>
      </c>
    </row>
    <row r="785" spans="2:9" ht="20.399999999999999" x14ac:dyDescent="0.25">
      <c r="B785" s="28" t="str">
        <f t="shared" si="24"/>
        <v>14</v>
      </c>
      <c r="C785" s="28" t="s">
        <v>3726</v>
      </c>
      <c r="D785" s="7" t="s">
        <v>2621</v>
      </c>
      <c r="E785" s="3" t="s">
        <v>787</v>
      </c>
      <c r="F785" s="2" t="s">
        <v>3</v>
      </c>
      <c r="G785" s="5">
        <v>1001000</v>
      </c>
      <c r="H785" s="29">
        <v>1</v>
      </c>
      <c r="I785" s="29">
        <f t="shared" si="25"/>
        <v>1001000</v>
      </c>
    </row>
    <row r="786" spans="2:9" ht="20.399999999999999" x14ac:dyDescent="0.25">
      <c r="B786" s="28" t="str">
        <f t="shared" si="24"/>
        <v>14</v>
      </c>
      <c r="C786" s="28" t="s">
        <v>3726</v>
      </c>
      <c r="D786" s="7" t="s">
        <v>2622</v>
      </c>
      <c r="E786" s="3" t="s">
        <v>788</v>
      </c>
      <c r="F786" s="2" t="s">
        <v>3</v>
      </c>
      <c r="G786" s="5">
        <v>1120000</v>
      </c>
      <c r="H786" s="29">
        <v>1</v>
      </c>
      <c r="I786" s="29">
        <f t="shared" si="25"/>
        <v>1120000</v>
      </c>
    </row>
    <row r="787" spans="2:9" ht="20.399999999999999" x14ac:dyDescent="0.25">
      <c r="B787" s="28" t="str">
        <f t="shared" si="24"/>
        <v>14</v>
      </c>
      <c r="C787" s="28" t="s">
        <v>3726</v>
      </c>
      <c r="D787" s="7" t="s">
        <v>2623</v>
      </c>
      <c r="E787" s="3" t="s">
        <v>789</v>
      </c>
      <c r="F787" s="2" t="s">
        <v>3</v>
      </c>
      <c r="G787" s="5">
        <v>1201000</v>
      </c>
      <c r="H787" s="29">
        <v>1</v>
      </c>
      <c r="I787" s="29">
        <f t="shared" si="25"/>
        <v>1201000</v>
      </c>
    </row>
    <row r="788" spans="2:9" ht="20.399999999999999" x14ac:dyDescent="0.25">
      <c r="B788" s="28" t="str">
        <f t="shared" si="24"/>
        <v>14</v>
      </c>
      <c r="C788" s="28" t="s">
        <v>3726</v>
      </c>
      <c r="D788" s="7" t="s">
        <v>2624</v>
      </c>
      <c r="E788" s="3" t="s">
        <v>790</v>
      </c>
      <c r="F788" s="2" t="s">
        <v>3</v>
      </c>
      <c r="G788" s="5">
        <v>928500</v>
      </c>
      <c r="H788" s="29">
        <v>1</v>
      </c>
      <c r="I788" s="29">
        <f t="shared" si="25"/>
        <v>928500</v>
      </c>
    </row>
    <row r="789" spans="2:9" ht="20.399999999999999" x14ac:dyDescent="0.25">
      <c r="B789" s="28" t="str">
        <f t="shared" si="24"/>
        <v>14</v>
      </c>
      <c r="C789" s="28" t="s">
        <v>3726</v>
      </c>
      <c r="D789" s="7" t="s">
        <v>2625</v>
      </c>
      <c r="E789" s="3" t="s">
        <v>791</v>
      </c>
      <c r="F789" s="2" t="s">
        <v>3</v>
      </c>
      <c r="G789" s="5">
        <v>1213000</v>
      </c>
      <c r="H789" s="29">
        <v>1</v>
      </c>
      <c r="I789" s="29">
        <f t="shared" si="25"/>
        <v>1213000</v>
      </c>
    </row>
    <row r="790" spans="2:9" ht="20.399999999999999" x14ac:dyDescent="0.25">
      <c r="B790" s="28" t="str">
        <f t="shared" si="24"/>
        <v>14</v>
      </c>
      <c r="C790" s="28" t="s">
        <v>3726</v>
      </c>
      <c r="D790" s="7" t="s">
        <v>2626</v>
      </c>
      <c r="E790" s="3" t="s">
        <v>792</v>
      </c>
      <c r="F790" s="2" t="s">
        <v>3</v>
      </c>
      <c r="G790" s="5">
        <v>875000</v>
      </c>
      <c r="H790" s="29">
        <v>1</v>
      </c>
      <c r="I790" s="29">
        <f t="shared" si="25"/>
        <v>875000</v>
      </c>
    </row>
    <row r="791" spans="2:9" ht="40.799999999999997" x14ac:dyDescent="0.25">
      <c r="B791" s="28" t="str">
        <f t="shared" si="24"/>
        <v>14</v>
      </c>
      <c r="C791" s="28" t="s">
        <v>3726</v>
      </c>
      <c r="D791" s="7" t="s">
        <v>2627</v>
      </c>
      <c r="E791" s="3" t="s">
        <v>793</v>
      </c>
      <c r="F791" s="2" t="s">
        <v>3</v>
      </c>
      <c r="G791" s="5">
        <v>598000</v>
      </c>
      <c r="H791" s="29">
        <v>1</v>
      </c>
      <c r="I791" s="29">
        <f t="shared" si="25"/>
        <v>598000</v>
      </c>
    </row>
    <row r="792" spans="2:9" ht="40.799999999999997" x14ac:dyDescent="0.25">
      <c r="B792" s="28" t="str">
        <f t="shared" si="24"/>
        <v>14</v>
      </c>
      <c r="C792" s="28" t="s">
        <v>3726</v>
      </c>
      <c r="D792" s="7" t="s">
        <v>2628</v>
      </c>
      <c r="E792" s="3" t="s">
        <v>794</v>
      </c>
      <c r="F792" s="2" t="s">
        <v>3</v>
      </c>
      <c r="G792" s="5">
        <v>822000</v>
      </c>
      <c r="H792" s="29">
        <v>1</v>
      </c>
      <c r="I792" s="29">
        <f t="shared" si="25"/>
        <v>822000</v>
      </c>
    </row>
    <row r="793" spans="2:9" ht="40.799999999999997" x14ac:dyDescent="0.25">
      <c r="B793" s="28" t="str">
        <f t="shared" si="24"/>
        <v>14</v>
      </c>
      <c r="C793" s="28" t="s">
        <v>3726</v>
      </c>
      <c r="D793" s="7" t="s">
        <v>2629</v>
      </c>
      <c r="E793" s="3" t="s">
        <v>795</v>
      </c>
      <c r="F793" s="2" t="s">
        <v>3</v>
      </c>
      <c r="G793" s="5">
        <v>943000</v>
      </c>
      <c r="H793" s="29">
        <v>1</v>
      </c>
      <c r="I793" s="29">
        <f t="shared" si="25"/>
        <v>943000</v>
      </c>
    </row>
    <row r="794" spans="2:9" ht="40.799999999999997" x14ac:dyDescent="0.25">
      <c r="B794" s="28" t="str">
        <f t="shared" si="24"/>
        <v>14</v>
      </c>
      <c r="C794" s="28" t="s">
        <v>3726</v>
      </c>
      <c r="D794" s="7" t="s">
        <v>2630</v>
      </c>
      <c r="E794" s="3" t="s">
        <v>796</v>
      </c>
      <c r="F794" s="2" t="s">
        <v>3</v>
      </c>
      <c r="G794" s="5">
        <v>1125000</v>
      </c>
      <c r="H794" s="29">
        <v>1</v>
      </c>
      <c r="I794" s="29">
        <f t="shared" si="25"/>
        <v>1125000</v>
      </c>
    </row>
    <row r="795" spans="2:9" ht="40.799999999999997" x14ac:dyDescent="0.25">
      <c r="B795" s="28" t="str">
        <f t="shared" si="24"/>
        <v>14</v>
      </c>
      <c r="C795" s="28" t="s">
        <v>3726</v>
      </c>
      <c r="D795" s="7" t="s">
        <v>2631</v>
      </c>
      <c r="E795" s="3" t="s">
        <v>797</v>
      </c>
      <c r="F795" s="2" t="s">
        <v>3</v>
      </c>
      <c r="G795" s="5">
        <v>1694000</v>
      </c>
      <c r="H795" s="29">
        <v>1</v>
      </c>
      <c r="I795" s="29">
        <f t="shared" si="25"/>
        <v>1694000</v>
      </c>
    </row>
    <row r="796" spans="2:9" ht="40.799999999999997" x14ac:dyDescent="0.25">
      <c r="B796" s="28" t="str">
        <f t="shared" si="24"/>
        <v>14</v>
      </c>
      <c r="C796" s="28" t="s">
        <v>3726</v>
      </c>
      <c r="D796" s="7" t="s">
        <v>2632</v>
      </c>
      <c r="E796" s="3" t="s">
        <v>798</v>
      </c>
      <c r="F796" s="2" t="s">
        <v>3</v>
      </c>
      <c r="G796" s="5">
        <v>726000</v>
      </c>
      <c r="H796" s="29">
        <v>1</v>
      </c>
      <c r="I796" s="29">
        <f t="shared" si="25"/>
        <v>726000</v>
      </c>
    </row>
    <row r="797" spans="2:9" ht="40.799999999999997" x14ac:dyDescent="0.25">
      <c r="B797" s="28" t="str">
        <f t="shared" si="24"/>
        <v>14</v>
      </c>
      <c r="C797" s="28" t="s">
        <v>3726</v>
      </c>
      <c r="D797" s="7" t="s">
        <v>2633</v>
      </c>
      <c r="E797" s="3" t="s">
        <v>799</v>
      </c>
      <c r="F797" s="2" t="s">
        <v>3</v>
      </c>
      <c r="G797" s="5">
        <v>793000</v>
      </c>
      <c r="H797" s="29">
        <v>1</v>
      </c>
      <c r="I797" s="29">
        <f t="shared" si="25"/>
        <v>793000</v>
      </c>
    </row>
    <row r="798" spans="2:9" ht="40.799999999999997" x14ac:dyDescent="0.25">
      <c r="B798" s="28" t="str">
        <f t="shared" si="24"/>
        <v>14</v>
      </c>
      <c r="C798" s="28" t="s">
        <v>3726</v>
      </c>
      <c r="D798" s="7" t="s">
        <v>2634</v>
      </c>
      <c r="E798" s="3" t="s">
        <v>800</v>
      </c>
      <c r="F798" s="2" t="s">
        <v>3</v>
      </c>
      <c r="G798" s="5">
        <v>1104000</v>
      </c>
      <c r="H798" s="29">
        <v>1</v>
      </c>
      <c r="I798" s="29">
        <f t="shared" si="25"/>
        <v>1104000</v>
      </c>
    </row>
    <row r="799" spans="2:9" ht="40.799999999999997" x14ac:dyDescent="0.25">
      <c r="B799" s="28" t="str">
        <f t="shared" si="24"/>
        <v>14</v>
      </c>
      <c r="C799" s="28" t="s">
        <v>3726</v>
      </c>
      <c r="D799" s="7" t="s">
        <v>2635</v>
      </c>
      <c r="E799" s="3" t="s">
        <v>801</v>
      </c>
      <c r="F799" s="2" t="s">
        <v>3</v>
      </c>
      <c r="G799" s="5">
        <v>1403000</v>
      </c>
      <c r="H799" s="29">
        <v>1</v>
      </c>
      <c r="I799" s="29">
        <f t="shared" si="25"/>
        <v>1403000</v>
      </c>
    </row>
    <row r="800" spans="2:9" ht="40.799999999999997" x14ac:dyDescent="0.25">
      <c r="B800" s="28" t="str">
        <f t="shared" si="24"/>
        <v>14</v>
      </c>
      <c r="C800" s="28" t="s">
        <v>3726</v>
      </c>
      <c r="D800" s="7" t="s">
        <v>2636</v>
      </c>
      <c r="E800" s="3" t="s">
        <v>802</v>
      </c>
      <c r="F800" s="2" t="s">
        <v>3</v>
      </c>
      <c r="G800" s="5">
        <v>1945000</v>
      </c>
      <c r="H800" s="29">
        <v>1</v>
      </c>
      <c r="I800" s="29">
        <f t="shared" si="25"/>
        <v>1945000</v>
      </c>
    </row>
    <row r="801" spans="2:9" ht="40.799999999999997" x14ac:dyDescent="0.25">
      <c r="B801" s="28" t="str">
        <f t="shared" si="24"/>
        <v>14</v>
      </c>
      <c r="C801" s="28" t="s">
        <v>3726</v>
      </c>
      <c r="D801" s="7" t="s">
        <v>2637</v>
      </c>
      <c r="E801" s="3" t="s">
        <v>803</v>
      </c>
      <c r="F801" s="2" t="s">
        <v>3</v>
      </c>
      <c r="G801" s="5">
        <v>2922000</v>
      </c>
      <c r="H801" s="29">
        <v>1</v>
      </c>
      <c r="I801" s="29">
        <f t="shared" si="25"/>
        <v>2922000</v>
      </c>
    </row>
    <row r="802" spans="2:9" ht="40.799999999999997" x14ac:dyDescent="0.25">
      <c r="B802" s="28" t="str">
        <f t="shared" si="24"/>
        <v>14</v>
      </c>
      <c r="C802" s="28" t="s">
        <v>3726</v>
      </c>
      <c r="D802" s="7" t="s">
        <v>2638</v>
      </c>
      <c r="E802" s="3" t="s">
        <v>804</v>
      </c>
      <c r="F802" s="2" t="s">
        <v>3</v>
      </c>
      <c r="G802" s="5">
        <v>899000</v>
      </c>
      <c r="H802" s="29">
        <v>1</v>
      </c>
      <c r="I802" s="29">
        <f t="shared" si="25"/>
        <v>899000</v>
      </c>
    </row>
    <row r="803" spans="2:9" ht="40.799999999999997" x14ac:dyDescent="0.25">
      <c r="B803" s="28" t="str">
        <f t="shared" si="24"/>
        <v>14</v>
      </c>
      <c r="C803" s="28" t="s">
        <v>3726</v>
      </c>
      <c r="D803" s="7" t="s">
        <v>2639</v>
      </c>
      <c r="E803" s="3" t="s">
        <v>805</v>
      </c>
      <c r="F803" s="2" t="s">
        <v>3</v>
      </c>
      <c r="G803" s="5">
        <v>1005000</v>
      </c>
      <c r="H803" s="29">
        <v>1</v>
      </c>
      <c r="I803" s="29">
        <f t="shared" si="25"/>
        <v>1005000</v>
      </c>
    </row>
    <row r="804" spans="2:9" ht="40.799999999999997" x14ac:dyDescent="0.25">
      <c r="B804" s="28" t="str">
        <f t="shared" si="24"/>
        <v>14</v>
      </c>
      <c r="C804" s="28" t="s">
        <v>3726</v>
      </c>
      <c r="D804" s="7" t="s">
        <v>2640</v>
      </c>
      <c r="E804" s="3" t="s">
        <v>806</v>
      </c>
      <c r="F804" s="2" t="s">
        <v>3</v>
      </c>
      <c r="G804" s="5">
        <v>1329000</v>
      </c>
      <c r="H804" s="29">
        <v>1</v>
      </c>
      <c r="I804" s="29">
        <f t="shared" si="25"/>
        <v>1329000</v>
      </c>
    </row>
    <row r="805" spans="2:9" ht="40.799999999999997" x14ac:dyDescent="0.25">
      <c r="B805" s="28" t="str">
        <f t="shared" si="24"/>
        <v>14</v>
      </c>
      <c r="C805" s="28" t="s">
        <v>3726</v>
      </c>
      <c r="D805" s="7" t="s">
        <v>2641</v>
      </c>
      <c r="E805" s="3" t="s">
        <v>807</v>
      </c>
      <c r="F805" s="2" t="s">
        <v>3</v>
      </c>
      <c r="G805" s="5">
        <v>1868000</v>
      </c>
      <c r="H805" s="29">
        <v>1</v>
      </c>
      <c r="I805" s="29">
        <f t="shared" si="25"/>
        <v>1868000</v>
      </c>
    </row>
    <row r="806" spans="2:9" ht="40.799999999999997" x14ac:dyDescent="0.25">
      <c r="B806" s="28" t="str">
        <f t="shared" si="24"/>
        <v>14</v>
      </c>
      <c r="C806" s="28" t="s">
        <v>3726</v>
      </c>
      <c r="D806" s="7" t="s">
        <v>2642</v>
      </c>
      <c r="E806" s="3" t="s">
        <v>808</v>
      </c>
      <c r="F806" s="2" t="s">
        <v>3</v>
      </c>
      <c r="G806" s="5">
        <v>2749000</v>
      </c>
      <c r="H806" s="29">
        <v>1</v>
      </c>
      <c r="I806" s="29">
        <f t="shared" si="25"/>
        <v>2749000</v>
      </c>
    </row>
    <row r="807" spans="2:9" ht="40.799999999999997" x14ac:dyDescent="0.25">
      <c r="B807" s="28" t="str">
        <f t="shared" si="24"/>
        <v>14</v>
      </c>
      <c r="C807" s="28" t="s">
        <v>3726</v>
      </c>
      <c r="D807" s="7" t="s">
        <v>2643</v>
      </c>
      <c r="E807" s="3" t="s">
        <v>809</v>
      </c>
      <c r="F807" s="2" t="s">
        <v>3</v>
      </c>
      <c r="G807" s="5">
        <v>3530000</v>
      </c>
      <c r="H807" s="29">
        <v>1</v>
      </c>
      <c r="I807" s="29">
        <f t="shared" si="25"/>
        <v>3530000</v>
      </c>
    </row>
    <row r="808" spans="2:9" ht="40.799999999999997" x14ac:dyDescent="0.25">
      <c r="B808" s="28" t="str">
        <f t="shared" si="24"/>
        <v>14</v>
      </c>
      <c r="C808" s="28" t="s">
        <v>3726</v>
      </c>
      <c r="D808" s="7" t="s">
        <v>2644</v>
      </c>
      <c r="E808" s="3" t="s">
        <v>810</v>
      </c>
      <c r="F808" s="2" t="s">
        <v>3</v>
      </c>
      <c r="G808" s="5">
        <v>1013000</v>
      </c>
      <c r="H808" s="29">
        <v>1</v>
      </c>
      <c r="I808" s="29">
        <f t="shared" si="25"/>
        <v>1013000</v>
      </c>
    </row>
    <row r="809" spans="2:9" ht="40.799999999999997" x14ac:dyDescent="0.25">
      <c r="B809" s="28" t="str">
        <f t="shared" si="24"/>
        <v>14</v>
      </c>
      <c r="C809" s="28" t="s">
        <v>3726</v>
      </c>
      <c r="D809" s="7" t="s">
        <v>2645</v>
      </c>
      <c r="E809" s="3" t="s">
        <v>811</v>
      </c>
      <c r="F809" s="2" t="s">
        <v>3</v>
      </c>
      <c r="G809" s="5">
        <v>1520000</v>
      </c>
      <c r="H809" s="29">
        <v>1</v>
      </c>
      <c r="I809" s="29">
        <f t="shared" si="25"/>
        <v>1520000</v>
      </c>
    </row>
    <row r="810" spans="2:9" ht="40.799999999999997" x14ac:dyDescent="0.25">
      <c r="B810" s="28" t="str">
        <f t="shared" si="24"/>
        <v>14</v>
      </c>
      <c r="C810" s="28" t="s">
        <v>3726</v>
      </c>
      <c r="D810" s="7" t="s">
        <v>2646</v>
      </c>
      <c r="E810" s="3" t="s">
        <v>812</v>
      </c>
      <c r="F810" s="2" t="s">
        <v>3</v>
      </c>
      <c r="G810" s="5">
        <v>1809000</v>
      </c>
      <c r="H810" s="29">
        <v>1</v>
      </c>
      <c r="I810" s="29">
        <f t="shared" si="25"/>
        <v>1809000</v>
      </c>
    </row>
    <row r="811" spans="2:9" ht="40.799999999999997" x14ac:dyDescent="0.25">
      <c r="B811" s="28" t="str">
        <f t="shared" si="24"/>
        <v>14</v>
      </c>
      <c r="C811" s="28" t="s">
        <v>3726</v>
      </c>
      <c r="D811" s="7" t="s">
        <v>2647</v>
      </c>
      <c r="E811" s="3" t="s">
        <v>813</v>
      </c>
      <c r="F811" s="2" t="s">
        <v>3</v>
      </c>
      <c r="G811" s="5">
        <v>2401000</v>
      </c>
      <c r="H811" s="29">
        <v>1</v>
      </c>
      <c r="I811" s="29">
        <f t="shared" si="25"/>
        <v>2401000</v>
      </c>
    </row>
    <row r="812" spans="2:9" ht="40.799999999999997" x14ac:dyDescent="0.25">
      <c r="B812" s="28" t="str">
        <f t="shared" si="24"/>
        <v>14</v>
      </c>
      <c r="C812" s="28" t="s">
        <v>3726</v>
      </c>
      <c r="D812" s="7" t="s">
        <v>2648</v>
      </c>
      <c r="E812" s="3" t="s">
        <v>814</v>
      </c>
      <c r="F812" s="2" t="s">
        <v>3</v>
      </c>
      <c r="G812" s="5">
        <v>3718000</v>
      </c>
      <c r="H812" s="29">
        <v>1</v>
      </c>
      <c r="I812" s="29">
        <f t="shared" si="25"/>
        <v>3718000</v>
      </c>
    </row>
    <row r="813" spans="2:9" ht="40.799999999999997" x14ac:dyDescent="0.25">
      <c r="B813" s="28" t="str">
        <f t="shared" si="24"/>
        <v>14</v>
      </c>
      <c r="C813" s="28" t="s">
        <v>3726</v>
      </c>
      <c r="D813" s="7" t="s">
        <v>2649</v>
      </c>
      <c r="E813" s="3" t="s">
        <v>815</v>
      </c>
      <c r="F813" s="2" t="s">
        <v>3</v>
      </c>
      <c r="G813" s="5">
        <v>4192000</v>
      </c>
      <c r="H813" s="29">
        <v>1</v>
      </c>
      <c r="I813" s="29">
        <f t="shared" si="25"/>
        <v>4192000</v>
      </c>
    </row>
    <row r="814" spans="2:9" ht="40.799999999999997" x14ac:dyDescent="0.25">
      <c r="B814" s="28" t="str">
        <f t="shared" si="24"/>
        <v>14</v>
      </c>
      <c r="C814" s="28" t="s">
        <v>3726</v>
      </c>
      <c r="D814" s="7" t="s">
        <v>2650</v>
      </c>
      <c r="E814" s="3" t="s">
        <v>816</v>
      </c>
      <c r="F814" s="2" t="s">
        <v>3</v>
      </c>
      <c r="G814" s="5">
        <v>6004000</v>
      </c>
      <c r="H814" s="29">
        <v>1</v>
      </c>
      <c r="I814" s="29">
        <f t="shared" si="25"/>
        <v>6004000</v>
      </c>
    </row>
    <row r="815" spans="2:9" ht="40.799999999999997" x14ac:dyDescent="0.25">
      <c r="B815" s="28" t="str">
        <f t="shared" si="24"/>
        <v>14</v>
      </c>
      <c r="C815" s="28" t="s">
        <v>3726</v>
      </c>
      <c r="D815" s="7" t="s">
        <v>2651</v>
      </c>
      <c r="E815" s="3" t="s">
        <v>817</v>
      </c>
      <c r="F815" s="2" t="s">
        <v>3</v>
      </c>
      <c r="G815" s="5">
        <v>729500</v>
      </c>
      <c r="H815" s="29">
        <v>1</v>
      </c>
      <c r="I815" s="29">
        <f t="shared" si="25"/>
        <v>729500</v>
      </c>
    </row>
    <row r="816" spans="2:9" ht="20.399999999999999" x14ac:dyDescent="0.25">
      <c r="B816" s="28" t="str">
        <f t="shared" si="24"/>
        <v>14</v>
      </c>
      <c r="C816" s="28" t="s">
        <v>3726</v>
      </c>
      <c r="D816" s="7" t="s">
        <v>2652</v>
      </c>
      <c r="E816" s="3" t="s">
        <v>818</v>
      </c>
      <c r="F816" s="2" t="s">
        <v>3</v>
      </c>
      <c r="G816" s="5">
        <v>909000</v>
      </c>
      <c r="H816" s="29">
        <v>1</v>
      </c>
      <c r="I816" s="29">
        <f t="shared" si="25"/>
        <v>909000</v>
      </c>
    </row>
    <row r="817" spans="2:9" ht="20.399999999999999" x14ac:dyDescent="0.25">
      <c r="B817" s="28" t="str">
        <f t="shared" si="24"/>
        <v>14</v>
      </c>
      <c r="C817" s="28" t="s">
        <v>3726</v>
      </c>
      <c r="D817" s="7" t="s">
        <v>2653</v>
      </c>
      <c r="E817" s="3" t="s">
        <v>819</v>
      </c>
      <c r="F817" s="2" t="s">
        <v>3</v>
      </c>
      <c r="G817" s="5">
        <v>459000</v>
      </c>
      <c r="H817" s="29">
        <v>1</v>
      </c>
      <c r="I817" s="29">
        <f t="shared" si="25"/>
        <v>459000</v>
      </c>
    </row>
    <row r="818" spans="2:9" ht="40.799999999999997" x14ac:dyDescent="0.25">
      <c r="B818" s="28" t="str">
        <f t="shared" si="24"/>
        <v>14</v>
      </c>
      <c r="C818" s="28" t="s">
        <v>3726</v>
      </c>
      <c r="D818" s="7" t="s">
        <v>2654</v>
      </c>
      <c r="E818" s="3" t="s">
        <v>820</v>
      </c>
      <c r="F818" s="2" t="s">
        <v>3</v>
      </c>
      <c r="G818" s="5">
        <v>1042000</v>
      </c>
      <c r="H818" s="29">
        <v>1</v>
      </c>
      <c r="I818" s="29">
        <f t="shared" si="25"/>
        <v>1042000</v>
      </c>
    </row>
    <row r="819" spans="2:9" ht="40.799999999999997" x14ac:dyDescent="0.25">
      <c r="B819" s="28" t="str">
        <f t="shared" si="24"/>
        <v>14</v>
      </c>
      <c r="C819" s="28" t="s">
        <v>3726</v>
      </c>
      <c r="D819" s="7" t="s">
        <v>2655</v>
      </c>
      <c r="E819" s="3" t="s">
        <v>821</v>
      </c>
      <c r="F819" s="2" t="s">
        <v>3</v>
      </c>
      <c r="G819" s="5">
        <v>1121000</v>
      </c>
      <c r="H819" s="29">
        <v>1</v>
      </c>
      <c r="I819" s="29">
        <f t="shared" si="25"/>
        <v>1121000</v>
      </c>
    </row>
    <row r="820" spans="2:9" ht="40.799999999999997" x14ac:dyDescent="0.25">
      <c r="B820" s="28" t="str">
        <f t="shared" si="24"/>
        <v>14</v>
      </c>
      <c r="C820" s="28" t="s">
        <v>3726</v>
      </c>
      <c r="D820" s="7" t="s">
        <v>2656</v>
      </c>
      <c r="E820" s="3" t="s">
        <v>822</v>
      </c>
      <c r="F820" s="2" t="s">
        <v>3</v>
      </c>
      <c r="G820" s="5">
        <v>1533000</v>
      </c>
      <c r="H820" s="29">
        <v>1</v>
      </c>
      <c r="I820" s="29">
        <f t="shared" si="25"/>
        <v>1533000</v>
      </c>
    </row>
    <row r="821" spans="2:9" ht="40.799999999999997" x14ac:dyDescent="0.25">
      <c r="B821" s="28" t="str">
        <f t="shared" si="24"/>
        <v>14</v>
      </c>
      <c r="C821" s="28" t="s">
        <v>3726</v>
      </c>
      <c r="D821" s="7" t="s">
        <v>2657</v>
      </c>
      <c r="E821" s="3" t="s">
        <v>823</v>
      </c>
      <c r="F821" s="2" t="s">
        <v>3</v>
      </c>
      <c r="G821" s="5">
        <v>1831000</v>
      </c>
      <c r="H821" s="29">
        <v>1</v>
      </c>
      <c r="I821" s="29">
        <f t="shared" si="25"/>
        <v>1831000</v>
      </c>
    </row>
    <row r="822" spans="2:9" ht="40.799999999999997" x14ac:dyDescent="0.25">
      <c r="B822" s="28" t="str">
        <f t="shared" si="24"/>
        <v>14</v>
      </c>
      <c r="C822" s="28" t="s">
        <v>3726</v>
      </c>
      <c r="D822" s="7" t="s">
        <v>2658</v>
      </c>
      <c r="E822" s="3" t="s">
        <v>824</v>
      </c>
      <c r="F822" s="2" t="s">
        <v>3</v>
      </c>
      <c r="G822" s="5">
        <v>3811000</v>
      </c>
      <c r="H822" s="29">
        <v>1</v>
      </c>
      <c r="I822" s="29">
        <f t="shared" si="25"/>
        <v>3811000</v>
      </c>
    </row>
    <row r="823" spans="2:9" ht="40.799999999999997" x14ac:dyDescent="0.25">
      <c r="B823" s="28" t="str">
        <f t="shared" si="24"/>
        <v>14</v>
      </c>
      <c r="C823" s="28" t="s">
        <v>3726</v>
      </c>
      <c r="D823" s="7" t="s">
        <v>2659</v>
      </c>
      <c r="E823" s="3" t="s">
        <v>825</v>
      </c>
      <c r="F823" s="2" t="s">
        <v>3</v>
      </c>
      <c r="G823" s="5">
        <v>4373000</v>
      </c>
      <c r="H823" s="29">
        <v>1</v>
      </c>
      <c r="I823" s="29">
        <f t="shared" si="25"/>
        <v>4373000</v>
      </c>
    </row>
    <row r="824" spans="2:9" ht="40.799999999999997" x14ac:dyDescent="0.25">
      <c r="B824" s="28" t="str">
        <f t="shared" si="24"/>
        <v>14</v>
      </c>
      <c r="C824" s="28" t="s">
        <v>3726</v>
      </c>
      <c r="D824" s="7" t="s">
        <v>2660</v>
      </c>
      <c r="E824" s="3" t="s">
        <v>826</v>
      </c>
      <c r="F824" s="2" t="s">
        <v>3</v>
      </c>
      <c r="G824" s="5">
        <v>830000</v>
      </c>
      <c r="H824" s="29">
        <v>1</v>
      </c>
      <c r="I824" s="29">
        <f t="shared" si="25"/>
        <v>830000</v>
      </c>
    </row>
    <row r="825" spans="2:9" ht="40.799999999999997" x14ac:dyDescent="0.25">
      <c r="B825" s="28" t="str">
        <f t="shared" si="24"/>
        <v>14</v>
      </c>
      <c r="C825" s="28" t="s">
        <v>3726</v>
      </c>
      <c r="D825" s="7" t="s">
        <v>2661</v>
      </c>
      <c r="E825" s="3" t="s">
        <v>827</v>
      </c>
      <c r="F825" s="2" t="s">
        <v>3</v>
      </c>
      <c r="G825" s="5">
        <v>850500</v>
      </c>
      <c r="H825" s="29">
        <v>1</v>
      </c>
      <c r="I825" s="29">
        <f t="shared" si="25"/>
        <v>850500</v>
      </c>
    </row>
    <row r="826" spans="2:9" ht="40.799999999999997" x14ac:dyDescent="0.25">
      <c r="B826" s="28" t="str">
        <f t="shared" si="24"/>
        <v>14</v>
      </c>
      <c r="C826" s="28" t="s">
        <v>3726</v>
      </c>
      <c r="D826" s="7" t="s">
        <v>2662</v>
      </c>
      <c r="E826" s="3" t="s">
        <v>828</v>
      </c>
      <c r="F826" s="2" t="s">
        <v>3</v>
      </c>
      <c r="G826" s="5">
        <v>1132000</v>
      </c>
      <c r="H826" s="29">
        <v>1</v>
      </c>
      <c r="I826" s="29">
        <f t="shared" si="25"/>
        <v>1132000</v>
      </c>
    </row>
    <row r="827" spans="2:9" ht="40.799999999999997" x14ac:dyDescent="0.25">
      <c r="B827" s="28" t="str">
        <f t="shared" si="24"/>
        <v>14</v>
      </c>
      <c r="C827" s="28" t="s">
        <v>3726</v>
      </c>
      <c r="D827" s="7" t="s">
        <v>2663</v>
      </c>
      <c r="E827" s="3" t="s">
        <v>829</v>
      </c>
      <c r="F827" s="2" t="s">
        <v>3</v>
      </c>
      <c r="G827" s="5">
        <v>1193000</v>
      </c>
      <c r="H827" s="29">
        <v>1</v>
      </c>
      <c r="I827" s="29">
        <f t="shared" si="25"/>
        <v>1193000</v>
      </c>
    </row>
    <row r="828" spans="2:9" ht="40.799999999999997" x14ac:dyDescent="0.25">
      <c r="B828" s="28" t="str">
        <f t="shared" si="24"/>
        <v>14</v>
      </c>
      <c r="C828" s="28" t="s">
        <v>3726</v>
      </c>
      <c r="D828" s="7" t="s">
        <v>2664</v>
      </c>
      <c r="E828" s="3" t="s">
        <v>830</v>
      </c>
      <c r="F828" s="2" t="s">
        <v>3</v>
      </c>
      <c r="G828" s="5">
        <v>1710000</v>
      </c>
      <c r="H828" s="29">
        <v>1</v>
      </c>
      <c r="I828" s="29">
        <f t="shared" si="25"/>
        <v>1710000</v>
      </c>
    </row>
    <row r="829" spans="2:9" ht="40.799999999999997" x14ac:dyDescent="0.25">
      <c r="B829" s="28" t="str">
        <f t="shared" si="24"/>
        <v>14</v>
      </c>
      <c r="C829" s="28" t="s">
        <v>3726</v>
      </c>
      <c r="D829" s="7" t="s">
        <v>2665</v>
      </c>
      <c r="E829" s="3" t="s">
        <v>831</v>
      </c>
      <c r="F829" s="2" t="s">
        <v>3</v>
      </c>
      <c r="G829" s="5">
        <v>1811000</v>
      </c>
      <c r="H829" s="29">
        <v>1</v>
      </c>
      <c r="I829" s="29">
        <f t="shared" si="25"/>
        <v>1811000</v>
      </c>
    </row>
    <row r="830" spans="2:9" ht="20.399999999999999" x14ac:dyDescent="0.25">
      <c r="B830" s="28" t="str">
        <f t="shared" si="24"/>
        <v>14</v>
      </c>
      <c r="C830" s="28" t="s">
        <v>3726</v>
      </c>
      <c r="D830" s="7" t="s">
        <v>2666</v>
      </c>
      <c r="E830" s="3" t="s">
        <v>832</v>
      </c>
      <c r="F830" s="2" t="s">
        <v>3</v>
      </c>
      <c r="G830" s="5">
        <v>658500</v>
      </c>
      <c r="H830" s="29">
        <v>1</v>
      </c>
      <c r="I830" s="29">
        <f t="shared" si="25"/>
        <v>658500</v>
      </c>
    </row>
    <row r="831" spans="2:9" ht="20.399999999999999" x14ac:dyDescent="0.25">
      <c r="B831" s="28" t="str">
        <f t="shared" si="24"/>
        <v>14</v>
      </c>
      <c r="C831" s="28" t="s">
        <v>3726</v>
      </c>
      <c r="D831" s="7" t="s">
        <v>2667</v>
      </c>
      <c r="E831" s="3" t="s">
        <v>833</v>
      </c>
      <c r="F831" s="2" t="s">
        <v>3</v>
      </c>
      <c r="G831" s="5">
        <v>1093000</v>
      </c>
      <c r="H831" s="29">
        <v>1</v>
      </c>
      <c r="I831" s="29">
        <f t="shared" si="25"/>
        <v>1093000</v>
      </c>
    </row>
    <row r="832" spans="2:9" ht="40.799999999999997" x14ac:dyDescent="0.25">
      <c r="B832" s="28" t="str">
        <f t="shared" si="24"/>
        <v>14</v>
      </c>
      <c r="C832" s="28" t="s">
        <v>3726</v>
      </c>
      <c r="D832" s="7" t="s">
        <v>2668</v>
      </c>
      <c r="E832" s="3" t="s">
        <v>834</v>
      </c>
      <c r="F832" s="2" t="s">
        <v>3</v>
      </c>
      <c r="G832" s="5">
        <v>2372000</v>
      </c>
      <c r="H832" s="29">
        <v>1</v>
      </c>
      <c r="I832" s="29">
        <f t="shared" si="25"/>
        <v>2372000</v>
      </c>
    </row>
    <row r="833" spans="2:9" ht="40.799999999999997" x14ac:dyDescent="0.25">
      <c r="B833" s="28" t="str">
        <f t="shared" si="24"/>
        <v>14</v>
      </c>
      <c r="C833" s="28" t="s">
        <v>3726</v>
      </c>
      <c r="D833" s="7" t="s">
        <v>2669</v>
      </c>
      <c r="E833" s="3" t="s">
        <v>835</v>
      </c>
      <c r="F833" s="2" t="s">
        <v>3</v>
      </c>
      <c r="G833" s="5">
        <v>3487000</v>
      </c>
      <c r="H833" s="29">
        <v>1</v>
      </c>
      <c r="I833" s="29">
        <f t="shared" si="25"/>
        <v>3487000</v>
      </c>
    </row>
    <row r="834" spans="2:9" ht="40.799999999999997" x14ac:dyDescent="0.25">
      <c r="B834" s="28" t="str">
        <f t="shared" si="24"/>
        <v>14</v>
      </c>
      <c r="C834" s="28" t="s">
        <v>3726</v>
      </c>
      <c r="D834" s="7" t="s">
        <v>2670</v>
      </c>
      <c r="E834" s="3" t="s">
        <v>836</v>
      </c>
      <c r="F834" s="2" t="s">
        <v>3</v>
      </c>
      <c r="G834" s="5">
        <v>4558000</v>
      </c>
      <c r="H834" s="29">
        <v>1</v>
      </c>
      <c r="I834" s="29">
        <f t="shared" si="25"/>
        <v>4558000</v>
      </c>
    </row>
    <row r="835" spans="2:9" ht="40.799999999999997" x14ac:dyDescent="0.25">
      <c r="B835" s="28" t="str">
        <f t="shared" si="24"/>
        <v>14</v>
      </c>
      <c r="C835" s="28" t="s">
        <v>3726</v>
      </c>
      <c r="D835" s="7" t="s">
        <v>2671</v>
      </c>
      <c r="E835" s="3" t="s">
        <v>837</v>
      </c>
      <c r="F835" s="2" t="s">
        <v>3</v>
      </c>
      <c r="G835" s="5">
        <v>5525000</v>
      </c>
      <c r="H835" s="29">
        <v>1</v>
      </c>
      <c r="I835" s="29">
        <f t="shared" si="25"/>
        <v>5525000</v>
      </c>
    </row>
    <row r="836" spans="2:9" ht="40.799999999999997" x14ac:dyDescent="0.25">
      <c r="B836" s="28" t="str">
        <f t="shared" si="24"/>
        <v>14</v>
      </c>
      <c r="C836" s="28" t="s">
        <v>3726</v>
      </c>
      <c r="D836" s="7" t="s">
        <v>2672</v>
      </c>
      <c r="E836" s="3" t="s">
        <v>838</v>
      </c>
      <c r="F836" s="2" t="s">
        <v>3</v>
      </c>
      <c r="G836" s="5">
        <v>1102000</v>
      </c>
      <c r="H836" s="29">
        <v>1</v>
      </c>
      <c r="I836" s="29">
        <f t="shared" si="25"/>
        <v>1102000</v>
      </c>
    </row>
    <row r="837" spans="2:9" ht="40.799999999999997" x14ac:dyDescent="0.25">
      <c r="B837" s="28" t="str">
        <f t="shared" ref="B837:B900" si="26">LEFT(D837,2)</f>
        <v>14</v>
      </c>
      <c r="C837" s="28" t="s">
        <v>3726</v>
      </c>
      <c r="D837" s="7" t="s">
        <v>2673</v>
      </c>
      <c r="E837" s="3" t="s">
        <v>839</v>
      </c>
      <c r="F837" s="2" t="s">
        <v>3</v>
      </c>
      <c r="G837" s="5">
        <v>0</v>
      </c>
      <c r="H837" s="29">
        <v>1</v>
      </c>
      <c r="I837" s="29">
        <f t="shared" ref="I837:I900" si="27">H837*G837</f>
        <v>0</v>
      </c>
    </row>
    <row r="838" spans="2:9" ht="40.799999999999997" x14ac:dyDescent="0.25">
      <c r="B838" s="28" t="str">
        <f t="shared" si="26"/>
        <v>14</v>
      </c>
      <c r="C838" s="28" t="s">
        <v>3726</v>
      </c>
      <c r="D838" s="7" t="s">
        <v>2674</v>
      </c>
      <c r="E838" s="3" t="s">
        <v>840</v>
      </c>
      <c r="F838" s="2" t="s">
        <v>3</v>
      </c>
      <c r="G838" s="5">
        <v>1644000</v>
      </c>
      <c r="H838" s="29">
        <v>1</v>
      </c>
      <c r="I838" s="29">
        <f t="shared" si="27"/>
        <v>1644000</v>
      </c>
    </row>
    <row r="839" spans="2:9" ht="40.799999999999997" x14ac:dyDescent="0.25">
      <c r="B839" s="28" t="str">
        <f t="shared" si="26"/>
        <v>14</v>
      </c>
      <c r="C839" s="28" t="s">
        <v>3726</v>
      </c>
      <c r="D839" s="7" t="s">
        <v>2675</v>
      </c>
      <c r="E839" s="3" t="s">
        <v>841</v>
      </c>
      <c r="F839" s="2" t="s">
        <v>3</v>
      </c>
      <c r="G839" s="5">
        <v>0</v>
      </c>
      <c r="H839" s="29">
        <v>1</v>
      </c>
      <c r="I839" s="29">
        <f t="shared" si="27"/>
        <v>0</v>
      </c>
    </row>
    <row r="840" spans="2:9" ht="40.799999999999997" x14ac:dyDescent="0.25">
      <c r="B840" s="28" t="str">
        <f t="shared" si="26"/>
        <v>14</v>
      </c>
      <c r="C840" s="28" t="s">
        <v>3726</v>
      </c>
      <c r="D840" s="7" t="s">
        <v>2676</v>
      </c>
      <c r="E840" s="3" t="s">
        <v>842</v>
      </c>
      <c r="F840" s="2" t="s">
        <v>3</v>
      </c>
      <c r="G840" s="5">
        <v>5455000</v>
      </c>
      <c r="H840" s="29">
        <v>1</v>
      </c>
      <c r="I840" s="29">
        <f t="shared" si="27"/>
        <v>5455000</v>
      </c>
    </row>
    <row r="841" spans="2:9" ht="40.799999999999997" x14ac:dyDescent="0.25">
      <c r="B841" s="28" t="str">
        <f t="shared" si="26"/>
        <v>14</v>
      </c>
      <c r="C841" s="28" t="s">
        <v>3726</v>
      </c>
      <c r="D841" s="7" t="s">
        <v>2677</v>
      </c>
      <c r="E841" s="3" t="s">
        <v>843</v>
      </c>
      <c r="F841" s="2" t="s">
        <v>3</v>
      </c>
      <c r="G841" s="5">
        <v>8117000</v>
      </c>
      <c r="H841" s="29">
        <v>1</v>
      </c>
      <c r="I841" s="29">
        <f t="shared" si="27"/>
        <v>8117000</v>
      </c>
    </row>
    <row r="842" spans="2:9" ht="40.799999999999997" x14ac:dyDescent="0.25">
      <c r="B842" s="28" t="str">
        <f t="shared" si="26"/>
        <v>14</v>
      </c>
      <c r="C842" s="28" t="s">
        <v>3726</v>
      </c>
      <c r="D842" s="7" t="s">
        <v>2678</v>
      </c>
      <c r="E842" s="3" t="s">
        <v>844</v>
      </c>
      <c r="F842" s="2" t="s">
        <v>3</v>
      </c>
      <c r="G842" s="5">
        <v>9591000</v>
      </c>
      <c r="H842" s="29">
        <v>1</v>
      </c>
      <c r="I842" s="29">
        <f t="shared" si="27"/>
        <v>9591000</v>
      </c>
    </row>
    <row r="843" spans="2:9" ht="40.799999999999997" x14ac:dyDescent="0.25">
      <c r="B843" s="28" t="str">
        <f t="shared" si="26"/>
        <v>14</v>
      </c>
      <c r="C843" s="28" t="s">
        <v>3726</v>
      </c>
      <c r="D843" s="7" t="s">
        <v>2679</v>
      </c>
      <c r="E843" s="3" t="s">
        <v>845</v>
      </c>
      <c r="F843" s="2" t="s">
        <v>3</v>
      </c>
      <c r="G843" s="5">
        <v>11015000</v>
      </c>
      <c r="H843" s="29">
        <v>1</v>
      </c>
      <c r="I843" s="29">
        <f t="shared" si="27"/>
        <v>11015000</v>
      </c>
    </row>
    <row r="844" spans="2:9" ht="20.399999999999999" x14ac:dyDescent="0.25">
      <c r="B844" s="28" t="str">
        <f t="shared" si="26"/>
        <v>14</v>
      </c>
      <c r="C844" s="28" t="s">
        <v>3726</v>
      </c>
      <c r="D844" s="7" t="s">
        <v>2680</v>
      </c>
      <c r="E844" s="3" t="s">
        <v>846</v>
      </c>
      <c r="F844" s="2" t="s">
        <v>3</v>
      </c>
      <c r="G844" s="5">
        <v>0</v>
      </c>
      <c r="H844" s="29">
        <v>1</v>
      </c>
      <c r="I844" s="29">
        <f t="shared" si="27"/>
        <v>0</v>
      </c>
    </row>
    <row r="845" spans="2:9" ht="40.799999999999997" x14ac:dyDescent="0.25">
      <c r="B845" s="28" t="str">
        <f t="shared" si="26"/>
        <v>14</v>
      </c>
      <c r="C845" s="28" t="s">
        <v>3726</v>
      </c>
      <c r="D845" s="7" t="s">
        <v>2681</v>
      </c>
      <c r="E845" s="3" t="s">
        <v>847</v>
      </c>
      <c r="F845" s="2" t="s">
        <v>3</v>
      </c>
      <c r="G845" s="5">
        <v>10881000</v>
      </c>
      <c r="H845" s="29">
        <v>1</v>
      </c>
      <c r="I845" s="29">
        <f t="shared" si="27"/>
        <v>10881000</v>
      </c>
    </row>
    <row r="846" spans="2:9" ht="40.799999999999997" x14ac:dyDescent="0.25">
      <c r="B846" s="28" t="str">
        <f t="shared" si="26"/>
        <v>14</v>
      </c>
      <c r="C846" s="28" t="s">
        <v>3726</v>
      </c>
      <c r="D846" s="7" t="s">
        <v>2682</v>
      </c>
      <c r="E846" s="3" t="s">
        <v>848</v>
      </c>
      <c r="F846" s="2" t="s">
        <v>3</v>
      </c>
      <c r="G846" s="5">
        <v>14151000</v>
      </c>
      <c r="H846" s="29">
        <v>1</v>
      </c>
      <c r="I846" s="29">
        <f t="shared" si="27"/>
        <v>14151000</v>
      </c>
    </row>
    <row r="847" spans="2:9" ht="40.799999999999997" x14ac:dyDescent="0.25">
      <c r="B847" s="28" t="str">
        <f t="shared" si="26"/>
        <v>14</v>
      </c>
      <c r="C847" s="28" t="s">
        <v>3726</v>
      </c>
      <c r="D847" s="7" t="s">
        <v>2683</v>
      </c>
      <c r="E847" s="3" t="s">
        <v>849</v>
      </c>
      <c r="F847" s="2" t="s">
        <v>3</v>
      </c>
      <c r="G847" s="5">
        <v>16576000</v>
      </c>
      <c r="H847" s="29">
        <v>1</v>
      </c>
      <c r="I847" s="29">
        <f t="shared" si="27"/>
        <v>16576000</v>
      </c>
    </row>
    <row r="848" spans="2:9" ht="40.799999999999997" x14ac:dyDescent="0.25">
      <c r="B848" s="28" t="str">
        <f t="shared" si="26"/>
        <v>14</v>
      </c>
      <c r="C848" s="28" t="s">
        <v>3726</v>
      </c>
      <c r="D848" s="7" t="s">
        <v>2684</v>
      </c>
      <c r="E848" s="3" t="s">
        <v>850</v>
      </c>
      <c r="F848" s="2" t="s">
        <v>3</v>
      </c>
      <c r="G848" s="5">
        <v>21388000</v>
      </c>
      <c r="H848" s="29">
        <v>1</v>
      </c>
      <c r="I848" s="29">
        <f t="shared" si="27"/>
        <v>21388000</v>
      </c>
    </row>
    <row r="849" spans="2:9" ht="40.799999999999997" x14ac:dyDescent="0.25">
      <c r="B849" s="28" t="str">
        <f t="shared" si="26"/>
        <v>14</v>
      </c>
      <c r="C849" s="28" t="s">
        <v>3726</v>
      </c>
      <c r="D849" s="7" t="s">
        <v>2685</v>
      </c>
      <c r="E849" s="3" t="s">
        <v>851</v>
      </c>
      <c r="F849" s="2" t="s">
        <v>3</v>
      </c>
      <c r="G849" s="5">
        <v>35306000</v>
      </c>
      <c r="H849" s="29">
        <v>1</v>
      </c>
      <c r="I849" s="29">
        <f t="shared" si="27"/>
        <v>35306000</v>
      </c>
    </row>
    <row r="850" spans="2:9" ht="40.799999999999997" x14ac:dyDescent="0.25">
      <c r="B850" s="28" t="str">
        <f t="shared" si="26"/>
        <v>14</v>
      </c>
      <c r="C850" s="28" t="s">
        <v>3726</v>
      </c>
      <c r="D850" s="7" t="s">
        <v>2686</v>
      </c>
      <c r="E850" s="3" t="s">
        <v>852</v>
      </c>
      <c r="F850" s="2" t="s">
        <v>3</v>
      </c>
      <c r="G850" s="5">
        <v>46477000</v>
      </c>
      <c r="H850" s="29">
        <v>1</v>
      </c>
      <c r="I850" s="29">
        <f t="shared" si="27"/>
        <v>46477000</v>
      </c>
    </row>
    <row r="851" spans="2:9" ht="40.799999999999997" x14ac:dyDescent="0.25">
      <c r="B851" s="28" t="str">
        <f t="shared" si="26"/>
        <v>14</v>
      </c>
      <c r="C851" s="28" t="s">
        <v>3726</v>
      </c>
      <c r="D851" s="7" t="s">
        <v>2687</v>
      </c>
      <c r="E851" s="3" t="s">
        <v>853</v>
      </c>
      <c r="F851" s="2" t="s">
        <v>3</v>
      </c>
      <c r="G851" s="5">
        <v>88102000</v>
      </c>
      <c r="H851" s="29">
        <v>1</v>
      </c>
      <c r="I851" s="29">
        <f t="shared" si="27"/>
        <v>88102000</v>
      </c>
    </row>
    <row r="852" spans="2:9" ht="40.799999999999997" x14ac:dyDescent="0.25">
      <c r="B852" s="28" t="str">
        <f t="shared" si="26"/>
        <v>14</v>
      </c>
      <c r="C852" s="28" t="s">
        <v>3726</v>
      </c>
      <c r="D852" s="7" t="s">
        <v>2688</v>
      </c>
      <c r="E852" s="3" t="s">
        <v>854</v>
      </c>
      <c r="F852" s="2" t="s">
        <v>3</v>
      </c>
      <c r="G852" s="5">
        <v>133072000</v>
      </c>
      <c r="H852" s="29">
        <v>1</v>
      </c>
      <c r="I852" s="29">
        <f t="shared" si="27"/>
        <v>133072000</v>
      </c>
    </row>
    <row r="853" spans="2:9" ht="40.799999999999997" x14ac:dyDescent="0.25">
      <c r="B853" s="28" t="str">
        <f t="shared" si="26"/>
        <v>14</v>
      </c>
      <c r="C853" s="28" t="s">
        <v>3726</v>
      </c>
      <c r="D853" s="7" t="s">
        <v>2689</v>
      </c>
      <c r="E853" s="3" t="s">
        <v>855</v>
      </c>
      <c r="F853" s="2" t="s">
        <v>3</v>
      </c>
      <c r="G853" s="5">
        <v>124082000</v>
      </c>
      <c r="H853" s="29">
        <v>1</v>
      </c>
      <c r="I853" s="29">
        <f t="shared" si="27"/>
        <v>124082000</v>
      </c>
    </row>
    <row r="854" spans="2:9" ht="40.799999999999997" x14ac:dyDescent="0.25">
      <c r="B854" s="28" t="str">
        <f t="shared" si="26"/>
        <v>14</v>
      </c>
      <c r="C854" s="28" t="s">
        <v>3726</v>
      </c>
      <c r="D854" s="7" t="s">
        <v>2690</v>
      </c>
      <c r="E854" s="3" t="s">
        <v>856</v>
      </c>
      <c r="F854" s="2" t="s">
        <v>3</v>
      </c>
      <c r="G854" s="5">
        <v>110902000</v>
      </c>
      <c r="H854" s="29">
        <v>1</v>
      </c>
      <c r="I854" s="29">
        <f t="shared" si="27"/>
        <v>110902000</v>
      </c>
    </row>
    <row r="855" spans="2:9" ht="40.799999999999997" x14ac:dyDescent="0.25">
      <c r="B855" s="28" t="str">
        <f t="shared" si="26"/>
        <v>14</v>
      </c>
      <c r="C855" s="28" t="s">
        <v>3726</v>
      </c>
      <c r="D855" s="7" t="s">
        <v>2691</v>
      </c>
      <c r="E855" s="3" t="s">
        <v>857</v>
      </c>
      <c r="F855" s="2" t="s">
        <v>3</v>
      </c>
      <c r="G855" s="5">
        <v>0</v>
      </c>
      <c r="H855" s="29">
        <v>1</v>
      </c>
      <c r="I855" s="29">
        <f t="shared" si="27"/>
        <v>0</v>
      </c>
    </row>
    <row r="856" spans="2:9" ht="40.799999999999997" x14ac:dyDescent="0.25">
      <c r="B856" s="28" t="str">
        <f t="shared" si="26"/>
        <v>14</v>
      </c>
      <c r="C856" s="28" t="s">
        <v>3726</v>
      </c>
      <c r="D856" s="7" t="s">
        <v>2692</v>
      </c>
      <c r="E856" s="3" t="s">
        <v>858</v>
      </c>
      <c r="F856" s="2" t="s">
        <v>3</v>
      </c>
      <c r="G856" s="5">
        <v>127001000</v>
      </c>
      <c r="H856" s="29">
        <v>1</v>
      </c>
      <c r="I856" s="29">
        <f t="shared" si="27"/>
        <v>127001000</v>
      </c>
    </row>
    <row r="857" spans="2:9" ht="40.799999999999997" x14ac:dyDescent="0.25">
      <c r="B857" s="28" t="str">
        <f t="shared" si="26"/>
        <v>14</v>
      </c>
      <c r="C857" s="28" t="s">
        <v>3726</v>
      </c>
      <c r="D857" s="7" t="s">
        <v>2693</v>
      </c>
      <c r="E857" s="3" t="s">
        <v>859</v>
      </c>
      <c r="F857" s="2" t="s">
        <v>3</v>
      </c>
      <c r="G857" s="5">
        <v>2524000</v>
      </c>
      <c r="H857" s="29">
        <v>1</v>
      </c>
      <c r="I857" s="29">
        <f t="shared" si="27"/>
        <v>2524000</v>
      </c>
    </row>
    <row r="858" spans="2:9" ht="40.799999999999997" x14ac:dyDescent="0.25">
      <c r="B858" s="28" t="str">
        <f t="shared" si="26"/>
        <v>14</v>
      </c>
      <c r="C858" s="28" t="s">
        <v>3726</v>
      </c>
      <c r="D858" s="7" t="s">
        <v>2694</v>
      </c>
      <c r="E858" s="3" t="s">
        <v>860</v>
      </c>
      <c r="F858" s="2" t="s">
        <v>3</v>
      </c>
      <c r="G858" s="5">
        <v>3189000</v>
      </c>
      <c r="H858" s="29">
        <v>1</v>
      </c>
      <c r="I858" s="29">
        <f t="shared" si="27"/>
        <v>3189000</v>
      </c>
    </row>
    <row r="859" spans="2:9" ht="40.799999999999997" x14ac:dyDescent="0.25">
      <c r="B859" s="28" t="str">
        <f t="shared" si="26"/>
        <v>14</v>
      </c>
      <c r="C859" s="28" t="s">
        <v>3726</v>
      </c>
      <c r="D859" s="7" t="s">
        <v>2695</v>
      </c>
      <c r="E859" s="3" t="s">
        <v>861</v>
      </c>
      <c r="F859" s="2" t="s">
        <v>3</v>
      </c>
      <c r="G859" s="5">
        <v>3543000</v>
      </c>
      <c r="H859" s="29">
        <v>1</v>
      </c>
      <c r="I859" s="29">
        <f t="shared" si="27"/>
        <v>3543000</v>
      </c>
    </row>
    <row r="860" spans="2:9" ht="40.799999999999997" x14ac:dyDescent="0.25">
      <c r="B860" s="28" t="str">
        <f t="shared" si="26"/>
        <v>14</v>
      </c>
      <c r="C860" s="28" t="s">
        <v>3726</v>
      </c>
      <c r="D860" s="7" t="s">
        <v>2696</v>
      </c>
      <c r="E860" s="3" t="s">
        <v>862</v>
      </c>
      <c r="F860" s="2" t="s">
        <v>3</v>
      </c>
      <c r="G860" s="5">
        <v>11868000</v>
      </c>
      <c r="H860" s="29">
        <v>1</v>
      </c>
      <c r="I860" s="29">
        <f t="shared" si="27"/>
        <v>11868000</v>
      </c>
    </row>
    <row r="861" spans="2:9" ht="40.799999999999997" x14ac:dyDescent="0.25">
      <c r="B861" s="28" t="str">
        <f t="shared" si="26"/>
        <v>14</v>
      </c>
      <c r="C861" s="28" t="s">
        <v>3726</v>
      </c>
      <c r="D861" s="7" t="s">
        <v>2697</v>
      </c>
      <c r="E861" s="3" t="s">
        <v>863</v>
      </c>
      <c r="F861" s="2" t="s">
        <v>3</v>
      </c>
      <c r="G861" s="5">
        <v>571000</v>
      </c>
      <c r="H861" s="29">
        <v>1</v>
      </c>
      <c r="I861" s="29">
        <f t="shared" si="27"/>
        <v>571000</v>
      </c>
    </row>
    <row r="862" spans="2:9" ht="40.799999999999997" x14ac:dyDescent="0.25">
      <c r="B862" s="28" t="str">
        <f t="shared" si="26"/>
        <v>14</v>
      </c>
      <c r="C862" s="28" t="s">
        <v>3726</v>
      </c>
      <c r="D862" s="7" t="s">
        <v>2698</v>
      </c>
      <c r="E862" s="3" t="s">
        <v>864</v>
      </c>
      <c r="F862" s="2" t="s">
        <v>3</v>
      </c>
      <c r="G862" s="5">
        <v>627000</v>
      </c>
      <c r="H862" s="29">
        <v>1</v>
      </c>
      <c r="I862" s="29">
        <f t="shared" si="27"/>
        <v>627000</v>
      </c>
    </row>
    <row r="863" spans="2:9" ht="40.799999999999997" x14ac:dyDescent="0.25">
      <c r="B863" s="28" t="str">
        <f t="shared" si="26"/>
        <v>14</v>
      </c>
      <c r="C863" s="28" t="s">
        <v>3726</v>
      </c>
      <c r="D863" s="7" t="s">
        <v>2699</v>
      </c>
      <c r="E863" s="3" t="s">
        <v>865</v>
      </c>
      <c r="F863" s="2" t="s">
        <v>3</v>
      </c>
      <c r="G863" s="5">
        <v>20385000</v>
      </c>
      <c r="H863" s="29">
        <v>1</v>
      </c>
      <c r="I863" s="29">
        <f t="shared" si="27"/>
        <v>20385000</v>
      </c>
    </row>
    <row r="864" spans="2:9" ht="40.799999999999997" x14ac:dyDescent="0.25">
      <c r="B864" s="28" t="str">
        <f t="shared" si="26"/>
        <v>14</v>
      </c>
      <c r="C864" s="28" t="s">
        <v>3726</v>
      </c>
      <c r="D864" s="7" t="s">
        <v>2700</v>
      </c>
      <c r="E864" s="3" t="s">
        <v>866</v>
      </c>
      <c r="F864" s="2" t="s">
        <v>3</v>
      </c>
      <c r="G864" s="5">
        <v>21916000</v>
      </c>
      <c r="H864" s="29">
        <v>1</v>
      </c>
      <c r="I864" s="29">
        <f t="shared" si="27"/>
        <v>21916000</v>
      </c>
    </row>
    <row r="865" spans="2:9" ht="40.799999999999997" x14ac:dyDescent="0.25">
      <c r="B865" s="28" t="str">
        <f t="shared" si="26"/>
        <v>14</v>
      </c>
      <c r="C865" s="28" t="s">
        <v>3726</v>
      </c>
      <c r="D865" s="7" t="s">
        <v>2701</v>
      </c>
      <c r="E865" s="3" t="s">
        <v>867</v>
      </c>
      <c r="F865" s="2" t="s">
        <v>3</v>
      </c>
      <c r="G865" s="5">
        <v>23856000</v>
      </c>
      <c r="H865" s="29">
        <v>1</v>
      </c>
      <c r="I865" s="29">
        <f t="shared" si="27"/>
        <v>23856000</v>
      </c>
    </row>
    <row r="866" spans="2:9" ht="40.799999999999997" x14ac:dyDescent="0.25">
      <c r="B866" s="28" t="str">
        <f t="shared" si="26"/>
        <v>14</v>
      </c>
      <c r="C866" s="28" t="s">
        <v>3726</v>
      </c>
      <c r="D866" s="7" t="s">
        <v>2702</v>
      </c>
      <c r="E866" s="3" t="s">
        <v>868</v>
      </c>
      <c r="F866" s="2" t="s">
        <v>3</v>
      </c>
      <c r="G866" s="5">
        <v>35126000</v>
      </c>
      <c r="H866" s="29">
        <v>1</v>
      </c>
      <c r="I866" s="29">
        <f t="shared" si="27"/>
        <v>35126000</v>
      </c>
    </row>
    <row r="867" spans="2:9" ht="40.799999999999997" x14ac:dyDescent="0.25">
      <c r="B867" s="28" t="str">
        <f t="shared" si="26"/>
        <v>14</v>
      </c>
      <c r="C867" s="28" t="s">
        <v>3726</v>
      </c>
      <c r="D867" s="7" t="s">
        <v>2703</v>
      </c>
      <c r="E867" s="3" t="s">
        <v>869</v>
      </c>
      <c r="F867" s="2" t="s">
        <v>3</v>
      </c>
      <c r="G867" s="5">
        <v>50179000</v>
      </c>
      <c r="H867" s="29">
        <v>1</v>
      </c>
      <c r="I867" s="29">
        <f t="shared" si="27"/>
        <v>50179000</v>
      </c>
    </row>
    <row r="868" spans="2:9" ht="40.799999999999997" x14ac:dyDescent="0.25">
      <c r="B868" s="28" t="str">
        <f t="shared" si="26"/>
        <v>14</v>
      </c>
      <c r="C868" s="28" t="s">
        <v>3726</v>
      </c>
      <c r="D868" s="7" t="s">
        <v>2704</v>
      </c>
      <c r="E868" s="3" t="s">
        <v>870</v>
      </c>
      <c r="F868" s="2" t="s">
        <v>3</v>
      </c>
      <c r="G868" s="5">
        <v>25541000</v>
      </c>
      <c r="H868" s="29">
        <v>1</v>
      </c>
      <c r="I868" s="29">
        <f t="shared" si="27"/>
        <v>25541000</v>
      </c>
    </row>
    <row r="869" spans="2:9" ht="40.799999999999997" x14ac:dyDescent="0.25">
      <c r="B869" s="28" t="str">
        <f t="shared" si="26"/>
        <v>14</v>
      </c>
      <c r="C869" s="28" t="s">
        <v>3726</v>
      </c>
      <c r="D869" s="7" t="s">
        <v>2705</v>
      </c>
      <c r="E869" s="3" t="s">
        <v>871</v>
      </c>
      <c r="F869" s="2" t="s">
        <v>3</v>
      </c>
      <c r="G869" s="5">
        <v>115952000</v>
      </c>
      <c r="H869" s="29">
        <v>1</v>
      </c>
      <c r="I869" s="29">
        <f t="shared" si="27"/>
        <v>115952000</v>
      </c>
    </row>
    <row r="870" spans="2:9" ht="40.799999999999997" x14ac:dyDescent="0.25">
      <c r="B870" s="28" t="str">
        <f t="shared" si="26"/>
        <v>14</v>
      </c>
      <c r="C870" s="28" t="s">
        <v>3726</v>
      </c>
      <c r="D870" s="7" t="s">
        <v>2706</v>
      </c>
      <c r="E870" s="3" t="s">
        <v>872</v>
      </c>
      <c r="F870" s="2" t="s">
        <v>3</v>
      </c>
      <c r="G870" s="5">
        <v>101952000</v>
      </c>
      <c r="H870" s="29">
        <v>1</v>
      </c>
      <c r="I870" s="29">
        <f t="shared" si="27"/>
        <v>101952000</v>
      </c>
    </row>
    <row r="871" spans="2:9" ht="40.799999999999997" x14ac:dyDescent="0.25">
      <c r="B871" s="28" t="str">
        <f t="shared" si="26"/>
        <v>14</v>
      </c>
      <c r="C871" s="28" t="s">
        <v>3726</v>
      </c>
      <c r="D871" s="7" t="s">
        <v>2707</v>
      </c>
      <c r="E871" s="3" t="s">
        <v>873</v>
      </c>
      <c r="F871" s="2" t="s">
        <v>3</v>
      </c>
      <c r="G871" s="5">
        <v>102422000</v>
      </c>
      <c r="H871" s="29">
        <v>1</v>
      </c>
      <c r="I871" s="29">
        <f t="shared" si="27"/>
        <v>102422000</v>
      </c>
    </row>
    <row r="872" spans="2:9" ht="40.799999999999997" x14ac:dyDescent="0.25">
      <c r="B872" s="28" t="str">
        <f t="shared" si="26"/>
        <v>14</v>
      </c>
      <c r="C872" s="28" t="s">
        <v>3726</v>
      </c>
      <c r="D872" s="7" t="s">
        <v>2708</v>
      </c>
      <c r="E872" s="3" t="s">
        <v>874</v>
      </c>
      <c r="F872" s="2" t="s">
        <v>3</v>
      </c>
      <c r="G872" s="5">
        <v>0</v>
      </c>
      <c r="H872" s="29">
        <v>1</v>
      </c>
      <c r="I872" s="29">
        <f t="shared" si="27"/>
        <v>0</v>
      </c>
    </row>
    <row r="873" spans="2:9" ht="40.799999999999997" x14ac:dyDescent="0.25">
      <c r="B873" s="28" t="str">
        <f t="shared" si="26"/>
        <v>14</v>
      </c>
      <c r="C873" s="28" t="s">
        <v>3726</v>
      </c>
      <c r="D873" s="7" t="s">
        <v>2709</v>
      </c>
      <c r="E873" s="3" t="s">
        <v>875</v>
      </c>
      <c r="F873" s="2" t="s">
        <v>3</v>
      </c>
      <c r="G873" s="5">
        <v>0</v>
      </c>
      <c r="H873" s="29">
        <v>1</v>
      </c>
      <c r="I873" s="29">
        <f t="shared" si="27"/>
        <v>0</v>
      </c>
    </row>
    <row r="874" spans="2:9" ht="40.799999999999997" x14ac:dyDescent="0.25">
      <c r="B874" s="28" t="str">
        <f t="shared" si="26"/>
        <v>14</v>
      </c>
      <c r="C874" s="28" t="s">
        <v>3726</v>
      </c>
      <c r="D874" s="7" t="s">
        <v>2710</v>
      </c>
      <c r="E874" s="3" t="s">
        <v>876</v>
      </c>
      <c r="F874" s="2" t="s">
        <v>3</v>
      </c>
      <c r="G874" s="5">
        <v>275682000</v>
      </c>
      <c r="H874" s="29">
        <v>1</v>
      </c>
      <c r="I874" s="29">
        <f t="shared" si="27"/>
        <v>275682000</v>
      </c>
    </row>
    <row r="875" spans="2:9" ht="20.399999999999999" x14ac:dyDescent="0.25">
      <c r="B875" s="28" t="str">
        <f t="shared" si="26"/>
        <v>14</v>
      </c>
      <c r="C875" s="28" t="s">
        <v>3726</v>
      </c>
      <c r="D875" s="7" t="s">
        <v>2711</v>
      </c>
      <c r="E875" s="3" t="s">
        <v>877</v>
      </c>
      <c r="F875" s="2" t="s">
        <v>3</v>
      </c>
      <c r="G875" s="5">
        <v>31430000</v>
      </c>
      <c r="H875" s="29">
        <v>1</v>
      </c>
      <c r="I875" s="29">
        <f t="shared" si="27"/>
        <v>31430000</v>
      </c>
    </row>
    <row r="876" spans="2:9" ht="40.799999999999997" x14ac:dyDescent="0.25">
      <c r="B876" s="28" t="str">
        <f t="shared" si="26"/>
        <v>14</v>
      </c>
      <c r="C876" s="28" t="s">
        <v>3726</v>
      </c>
      <c r="D876" s="7" t="s">
        <v>2712</v>
      </c>
      <c r="E876" s="3" t="s">
        <v>878</v>
      </c>
      <c r="F876" s="2" t="s">
        <v>3</v>
      </c>
      <c r="G876" s="5">
        <v>45616000</v>
      </c>
      <c r="H876" s="29">
        <v>1</v>
      </c>
      <c r="I876" s="29">
        <f t="shared" si="27"/>
        <v>45616000</v>
      </c>
    </row>
    <row r="877" spans="2:9" ht="40.799999999999997" x14ac:dyDescent="0.25">
      <c r="B877" s="28" t="str">
        <f t="shared" si="26"/>
        <v>14</v>
      </c>
      <c r="C877" s="28" t="s">
        <v>3726</v>
      </c>
      <c r="D877" s="7" t="s">
        <v>2713</v>
      </c>
      <c r="E877" s="3" t="s">
        <v>879</v>
      </c>
      <c r="F877" s="2" t="s">
        <v>3</v>
      </c>
      <c r="G877" s="5">
        <v>64741000</v>
      </c>
      <c r="H877" s="29">
        <v>1</v>
      </c>
      <c r="I877" s="29">
        <f t="shared" si="27"/>
        <v>64741000</v>
      </c>
    </row>
    <row r="878" spans="2:9" ht="20.399999999999999" x14ac:dyDescent="0.25">
      <c r="B878" s="28" t="str">
        <f t="shared" si="26"/>
        <v>14</v>
      </c>
      <c r="C878" s="28" t="s">
        <v>3726</v>
      </c>
      <c r="D878" s="7" t="s">
        <v>2714</v>
      </c>
      <c r="E878" s="3" t="s">
        <v>880</v>
      </c>
      <c r="F878" s="2" t="s">
        <v>3</v>
      </c>
      <c r="G878" s="5">
        <v>4104000</v>
      </c>
      <c r="H878" s="29">
        <v>1</v>
      </c>
      <c r="I878" s="29">
        <f t="shared" si="27"/>
        <v>4104000</v>
      </c>
    </row>
    <row r="879" spans="2:9" ht="40.799999999999997" x14ac:dyDescent="0.25">
      <c r="B879" s="28" t="str">
        <f t="shared" si="26"/>
        <v>14</v>
      </c>
      <c r="C879" s="28" t="s">
        <v>3726</v>
      </c>
      <c r="D879" s="7" t="s">
        <v>2715</v>
      </c>
      <c r="E879" s="3" t="s">
        <v>881</v>
      </c>
      <c r="F879" s="2" t="s">
        <v>3</v>
      </c>
      <c r="G879" s="5">
        <v>5971000</v>
      </c>
      <c r="H879" s="29">
        <v>1</v>
      </c>
      <c r="I879" s="29">
        <f t="shared" si="27"/>
        <v>5971000</v>
      </c>
    </row>
    <row r="880" spans="2:9" ht="20.399999999999999" x14ac:dyDescent="0.25">
      <c r="B880" s="28" t="str">
        <f t="shared" si="26"/>
        <v>14</v>
      </c>
      <c r="C880" s="28" t="s">
        <v>3726</v>
      </c>
      <c r="D880" s="7" t="s">
        <v>2716</v>
      </c>
      <c r="E880" s="3" t="s">
        <v>882</v>
      </c>
      <c r="F880" s="2" t="s">
        <v>3</v>
      </c>
      <c r="G880" s="5">
        <v>1454000</v>
      </c>
      <c r="H880" s="29">
        <v>1</v>
      </c>
      <c r="I880" s="29">
        <f t="shared" si="27"/>
        <v>1454000</v>
      </c>
    </row>
    <row r="881" spans="2:9" ht="20.399999999999999" x14ac:dyDescent="0.25">
      <c r="B881" s="28" t="str">
        <f t="shared" si="26"/>
        <v>14</v>
      </c>
      <c r="C881" s="28" t="s">
        <v>3726</v>
      </c>
      <c r="D881" s="7" t="s">
        <v>2717</v>
      </c>
      <c r="E881" s="3" t="s">
        <v>883</v>
      </c>
      <c r="F881" s="2" t="s">
        <v>3</v>
      </c>
      <c r="G881" s="5">
        <v>8354000</v>
      </c>
      <c r="H881" s="29">
        <v>1</v>
      </c>
      <c r="I881" s="29">
        <f t="shared" si="27"/>
        <v>8354000</v>
      </c>
    </row>
    <row r="882" spans="2:9" ht="40.799999999999997" x14ac:dyDescent="0.25">
      <c r="B882" s="28" t="str">
        <f t="shared" si="26"/>
        <v>14</v>
      </c>
      <c r="C882" s="28" t="s">
        <v>3726</v>
      </c>
      <c r="D882" s="7" t="s">
        <v>2718</v>
      </c>
      <c r="E882" s="3" t="s">
        <v>884</v>
      </c>
      <c r="F882" s="2" t="s">
        <v>3</v>
      </c>
      <c r="G882" s="5">
        <v>70225000</v>
      </c>
      <c r="H882" s="29">
        <v>1</v>
      </c>
      <c r="I882" s="29">
        <f t="shared" si="27"/>
        <v>70225000</v>
      </c>
    </row>
    <row r="883" spans="2:9" ht="40.799999999999997" x14ac:dyDescent="0.25">
      <c r="B883" s="28" t="str">
        <f t="shared" si="26"/>
        <v>14</v>
      </c>
      <c r="C883" s="28" t="s">
        <v>3726</v>
      </c>
      <c r="D883" s="7" t="s">
        <v>2719</v>
      </c>
      <c r="E883" s="3" t="s">
        <v>885</v>
      </c>
      <c r="F883" s="2" t="s">
        <v>3</v>
      </c>
      <c r="G883" s="5">
        <v>71625000</v>
      </c>
      <c r="H883" s="29">
        <v>1</v>
      </c>
      <c r="I883" s="29">
        <f t="shared" si="27"/>
        <v>71625000</v>
      </c>
    </row>
    <row r="884" spans="2:9" ht="40.799999999999997" x14ac:dyDescent="0.25">
      <c r="B884" s="28" t="str">
        <f t="shared" si="26"/>
        <v>14</v>
      </c>
      <c r="C884" s="28" t="s">
        <v>3726</v>
      </c>
      <c r="D884" s="7" t="s">
        <v>2720</v>
      </c>
      <c r="E884" s="3" t="s">
        <v>886</v>
      </c>
      <c r="F884" s="2" t="s">
        <v>3</v>
      </c>
      <c r="G884" s="5">
        <v>142285000</v>
      </c>
      <c r="H884" s="29">
        <v>1</v>
      </c>
      <c r="I884" s="29">
        <f t="shared" si="27"/>
        <v>142285000</v>
      </c>
    </row>
    <row r="885" spans="2:9" ht="40.799999999999997" x14ac:dyDescent="0.25">
      <c r="B885" s="28" t="str">
        <f t="shared" si="26"/>
        <v>14</v>
      </c>
      <c r="C885" s="28" t="s">
        <v>3726</v>
      </c>
      <c r="D885" s="7" t="s">
        <v>2721</v>
      </c>
      <c r="E885" s="3" t="s">
        <v>887</v>
      </c>
      <c r="F885" s="2" t="s">
        <v>3</v>
      </c>
      <c r="G885" s="5">
        <v>158861000</v>
      </c>
      <c r="H885" s="29">
        <v>1</v>
      </c>
      <c r="I885" s="29">
        <f t="shared" si="27"/>
        <v>158861000</v>
      </c>
    </row>
    <row r="886" spans="2:9" ht="40.799999999999997" x14ac:dyDescent="0.25">
      <c r="B886" s="28" t="str">
        <f t="shared" si="26"/>
        <v>14</v>
      </c>
      <c r="C886" s="28" t="s">
        <v>3726</v>
      </c>
      <c r="D886" s="7" t="s">
        <v>2722</v>
      </c>
      <c r="E886" s="3" t="s">
        <v>888</v>
      </c>
      <c r="F886" s="2" t="s">
        <v>3</v>
      </c>
      <c r="G886" s="5">
        <v>286571000</v>
      </c>
      <c r="H886" s="29">
        <v>1</v>
      </c>
      <c r="I886" s="29">
        <f t="shared" si="27"/>
        <v>286571000</v>
      </c>
    </row>
    <row r="887" spans="2:9" ht="40.799999999999997" x14ac:dyDescent="0.25">
      <c r="B887" s="28" t="str">
        <f t="shared" si="26"/>
        <v>14</v>
      </c>
      <c r="C887" s="28" t="s">
        <v>3726</v>
      </c>
      <c r="D887" s="7" t="s">
        <v>2723</v>
      </c>
      <c r="E887" s="3" t="s">
        <v>889</v>
      </c>
      <c r="F887" s="2" t="s">
        <v>3</v>
      </c>
      <c r="G887" s="5">
        <v>323036000</v>
      </c>
      <c r="H887" s="29">
        <v>1</v>
      </c>
      <c r="I887" s="29">
        <f t="shared" si="27"/>
        <v>323036000</v>
      </c>
    </row>
    <row r="888" spans="2:9" ht="40.799999999999997" x14ac:dyDescent="0.25">
      <c r="B888" s="28" t="str">
        <f t="shared" si="26"/>
        <v>14</v>
      </c>
      <c r="C888" s="28" t="s">
        <v>3726</v>
      </c>
      <c r="D888" s="7" t="s">
        <v>2724</v>
      </c>
      <c r="E888" s="3" t="s">
        <v>890</v>
      </c>
      <c r="F888" s="2" t="s">
        <v>3</v>
      </c>
      <c r="G888" s="5">
        <v>435118000</v>
      </c>
      <c r="H888" s="29">
        <v>1</v>
      </c>
      <c r="I888" s="29">
        <f t="shared" si="27"/>
        <v>435118000</v>
      </c>
    </row>
    <row r="889" spans="2:9" ht="40.799999999999997" x14ac:dyDescent="0.25">
      <c r="B889" s="28" t="str">
        <f t="shared" si="26"/>
        <v>14</v>
      </c>
      <c r="C889" s="28" t="s">
        <v>3726</v>
      </c>
      <c r="D889" s="7" t="s">
        <v>2725</v>
      </c>
      <c r="E889" s="3" t="s">
        <v>891</v>
      </c>
      <c r="F889" s="2" t="s">
        <v>3</v>
      </c>
      <c r="G889" s="5">
        <v>581869000</v>
      </c>
      <c r="H889" s="29">
        <v>1</v>
      </c>
      <c r="I889" s="29">
        <f t="shared" si="27"/>
        <v>581869000</v>
      </c>
    </row>
    <row r="890" spans="2:9" ht="40.799999999999997" x14ac:dyDescent="0.25">
      <c r="B890" s="28" t="str">
        <f t="shared" si="26"/>
        <v>14</v>
      </c>
      <c r="C890" s="28" t="s">
        <v>3726</v>
      </c>
      <c r="D890" s="7" t="s">
        <v>2726</v>
      </c>
      <c r="E890" s="3" t="s">
        <v>892</v>
      </c>
      <c r="F890" s="2" t="s">
        <v>3</v>
      </c>
      <c r="G890" s="5">
        <v>943221000</v>
      </c>
      <c r="H890" s="29">
        <v>1</v>
      </c>
      <c r="I890" s="29">
        <f t="shared" si="27"/>
        <v>943221000</v>
      </c>
    </row>
    <row r="891" spans="2:9" ht="40.799999999999997" x14ac:dyDescent="0.25">
      <c r="B891" s="28" t="str">
        <f t="shared" si="26"/>
        <v>14</v>
      </c>
      <c r="C891" s="28" t="s">
        <v>3726</v>
      </c>
      <c r="D891" s="7" t="s">
        <v>2727</v>
      </c>
      <c r="E891" s="3" t="s">
        <v>893</v>
      </c>
      <c r="F891" s="2" t="s">
        <v>3</v>
      </c>
      <c r="G891" s="5">
        <v>1083431000</v>
      </c>
      <c r="H891" s="29">
        <v>1</v>
      </c>
      <c r="I891" s="29">
        <f t="shared" si="27"/>
        <v>1083431000</v>
      </c>
    </row>
    <row r="892" spans="2:9" ht="40.799999999999997" x14ac:dyDescent="0.25">
      <c r="B892" s="28" t="str">
        <f t="shared" si="26"/>
        <v>14</v>
      </c>
      <c r="C892" s="28" t="s">
        <v>3726</v>
      </c>
      <c r="D892" s="7" t="s">
        <v>2728</v>
      </c>
      <c r="E892" s="3" t="s">
        <v>894</v>
      </c>
      <c r="F892" s="2" t="s">
        <v>3</v>
      </c>
      <c r="G892" s="5">
        <v>69758000</v>
      </c>
      <c r="H892" s="29">
        <v>1</v>
      </c>
      <c r="I892" s="29">
        <f t="shared" si="27"/>
        <v>69758000</v>
      </c>
    </row>
    <row r="893" spans="2:9" ht="40.799999999999997" x14ac:dyDescent="0.25">
      <c r="B893" s="28" t="str">
        <f t="shared" si="26"/>
        <v>14</v>
      </c>
      <c r="C893" s="28" t="s">
        <v>3726</v>
      </c>
      <c r="D893" s="7" t="s">
        <v>2729</v>
      </c>
      <c r="E893" s="3" t="s">
        <v>895</v>
      </c>
      <c r="F893" s="2" t="s">
        <v>3</v>
      </c>
      <c r="G893" s="5">
        <v>76478000</v>
      </c>
      <c r="H893" s="29">
        <v>1</v>
      </c>
      <c r="I893" s="29">
        <f t="shared" si="27"/>
        <v>76478000</v>
      </c>
    </row>
    <row r="894" spans="2:9" ht="40.799999999999997" x14ac:dyDescent="0.25">
      <c r="B894" s="28" t="str">
        <f t="shared" si="26"/>
        <v>14</v>
      </c>
      <c r="C894" s="28" t="s">
        <v>3726</v>
      </c>
      <c r="D894" s="7" t="s">
        <v>2730</v>
      </c>
      <c r="E894" s="3" t="s">
        <v>896</v>
      </c>
      <c r="F894" s="2" t="s">
        <v>3</v>
      </c>
      <c r="G894" s="5">
        <v>211620000</v>
      </c>
      <c r="H894" s="29">
        <v>1</v>
      </c>
      <c r="I894" s="29">
        <f t="shared" si="27"/>
        <v>211620000</v>
      </c>
    </row>
    <row r="895" spans="2:9" ht="40.799999999999997" x14ac:dyDescent="0.25">
      <c r="B895" s="28" t="str">
        <f t="shared" si="26"/>
        <v>14</v>
      </c>
      <c r="C895" s="28" t="s">
        <v>3726</v>
      </c>
      <c r="D895" s="7" t="s">
        <v>2731</v>
      </c>
      <c r="E895" s="3" t="s">
        <v>897</v>
      </c>
      <c r="F895" s="2" t="s">
        <v>3</v>
      </c>
      <c r="G895" s="5">
        <v>344363000</v>
      </c>
      <c r="H895" s="29">
        <v>1</v>
      </c>
      <c r="I895" s="29">
        <f t="shared" si="27"/>
        <v>344363000</v>
      </c>
    </row>
    <row r="896" spans="2:9" ht="40.799999999999997" x14ac:dyDescent="0.25">
      <c r="B896" s="28" t="str">
        <f t="shared" si="26"/>
        <v>14</v>
      </c>
      <c r="C896" s="28" t="s">
        <v>3726</v>
      </c>
      <c r="D896" s="7" t="s">
        <v>2732</v>
      </c>
      <c r="E896" s="3" t="s">
        <v>898</v>
      </c>
      <c r="F896" s="2" t="s">
        <v>3</v>
      </c>
      <c r="G896" s="5">
        <v>345035000</v>
      </c>
      <c r="H896" s="29">
        <v>1</v>
      </c>
      <c r="I896" s="29">
        <f t="shared" si="27"/>
        <v>345035000</v>
      </c>
    </row>
    <row r="897" spans="2:9" ht="40.799999999999997" x14ac:dyDescent="0.25">
      <c r="B897" s="28" t="str">
        <f t="shared" si="26"/>
        <v>14</v>
      </c>
      <c r="C897" s="28" t="s">
        <v>3726</v>
      </c>
      <c r="D897" s="7" t="s">
        <v>2733</v>
      </c>
      <c r="E897" s="3" t="s">
        <v>899</v>
      </c>
      <c r="F897" s="2" t="s">
        <v>3</v>
      </c>
      <c r="G897" s="5">
        <v>468594000</v>
      </c>
      <c r="H897" s="29">
        <v>1</v>
      </c>
      <c r="I897" s="29">
        <f t="shared" si="27"/>
        <v>468594000</v>
      </c>
    </row>
    <row r="898" spans="2:9" ht="40.799999999999997" x14ac:dyDescent="0.25">
      <c r="B898" s="28" t="str">
        <f t="shared" si="26"/>
        <v>14</v>
      </c>
      <c r="C898" s="28" t="s">
        <v>3726</v>
      </c>
      <c r="D898" s="7" t="s">
        <v>2734</v>
      </c>
      <c r="E898" s="3" t="s">
        <v>900</v>
      </c>
      <c r="F898" s="2" t="s">
        <v>3</v>
      </c>
      <c r="G898" s="5">
        <v>483333000</v>
      </c>
      <c r="H898" s="29">
        <v>1</v>
      </c>
      <c r="I898" s="29">
        <f t="shared" si="27"/>
        <v>483333000</v>
      </c>
    </row>
    <row r="899" spans="2:9" ht="40.799999999999997" x14ac:dyDescent="0.25">
      <c r="B899" s="28" t="str">
        <f t="shared" si="26"/>
        <v>14</v>
      </c>
      <c r="C899" s="28" t="s">
        <v>3726</v>
      </c>
      <c r="D899" s="7" t="s">
        <v>2735</v>
      </c>
      <c r="E899" s="3" t="s">
        <v>901</v>
      </c>
      <c r="F899" s="2" t="s">
        <v>3</v>
      </c>
      <c r="G899" s="5">
        <v>547336000</v>
      </c>
      <c r="H899" s="29">
        <v>1</v>
      </c>
      <c r="I899" s="29">
        <f t="shared" si="27"/>
        <v>547336000</v>
      </c>
    </row>
    <row r="900" spans="2:9" ht="40.799999999999997" x14ac:dyDescent="0.25">
      <c r="B900" s="28" t="str">
        <f t="shared" si="26"/>
        <v>14</v>
      </c>
      <c r="C900" s="28" t="s">
        <v>3726</v>
      </c>
      <c r="D900" s="7" t="s">
        <v>2736</v>
      </c>
      <c r="E900" s="3" t="s">
        <v>902</v>
      </c>
      <c r="F900" s="2" t="s">
        <v>3</v>
      </c>
      <c r="G900" s="5">
        <v>704728000</v>
      </c>
      <c r="H900" s="29">
        <v>1</v>
      </c>
      <c r="I900" s="29">
        <f t="shared" si="27"/>
        <v>704728000</v>
      </c>
    </row>
    <row r="901" spans="2:9" ht="40.799999999999997" x14ac:dyDescent="0.25">
      <c r="B901" s="28" t="str">
        <f t="shared" ref="B901:B964" si="28">LEFT(D901,2)</f>
        <v>14</v>
      </c>
      <c r="C901" s="28" t="s">
        <v>3726</v>
      </c>
      <c r="D901" s="7" t="s">
        <v>2737</v>
      </c>
      <c r="E901" s="3" t="s">
        <v>903</v>
      </c>
      <c r="F901" s="2" t="s">
        <v>3</v>
      </c>
      <c r="G901" s="5">
        <v>1042973000</v>
      </c>
      <c r="H901" s="29">
        <v>1</v>
      </c>
      <c r="I901" s="29">
        <f t="shared" ref="I901:I964" si="29">H901*G901</f>
        <v>1042973000</v>
      </c>
    </row>
    <row r="902" spans="2:9" ht="40.799999999999997" x14ac:dyDescent="0.25">
      <c r="B902" s="28" t="str">
        <f t="shared" si="28"/>
        <v>14</v>
      </c>
      <c r="C902" s="28" t="s">
        <v>3726</v>
      </c>
      <c r="D902" s="7" t="s">
        <v>2738</v>
      </c>
      <c r="E902" s="3" t="s">
        <v>904</v>
      </c>
      <c r="F902" s="2" t="s">
        <v>3</v>
      </c>
      <c r="G902" s="5">
        <v>1224172000</v>
      </c>
      <c r="H902" s="29">
        <v>1</v>
      </c>
      <c r="I902" s="29">
        <f t="shared" si="29"/>
        <v>1224172000</v>
      </c>
    </row>
    <row r="903" spans="2:9" ht="40.799999999999997" x14ac:dyDescent="0.25">
      <c r="B903" s="28" t="str">
        <f t="shared" si="28"/>
        <v>14</v>
      </c>
      <c r="C903" s="28" t="s">
        <v>3726</v>
      </c>
      <c r="D903" s="7" t="s">
        <v>2739</v>
      </c>
      <c r="E903" s="3" t="s">
        <v>905</v>
      </c>
      <c r="F903" s="2" t="s">
        <v>3</v>
      </c>
      <c r="G903" s="5">
        <v>64727000</v>
      </c>
      <c r="H903" s="29">
        <v>1</v>
      </c>
      <c r="I903" s="29">
        <f t="shared" si="29"/>
        <v>64727000</v>
      </c>
    </row>
    <row r="904" spans="2:9" ht="20.399999999999999" x14ac:dyDescent="0.25">
      <c r="B904" s="28" t="str">
        <f t="shared" si="28"/>
        <v>14</v>
      </c>
      <c r="C904" s="28" t="s">
        <v>3726</v>
      </c>
      <c r="D904" s="7" t="s">
        <v>2740</v>
      </c>
      <c r="E904" s="3" t="s">
        <v>906</v>
      </c>
      <c r="F904" s="2" t="s">
        <v>3</v>
      </c>
      <c r="G904" s="5">
        <v>12085000</v>
      </c>
      <c r="H904" s="29">
        <v>1</v>
      </c>
      <c r="I904" s="29">
        <f t="shared" si="29"/>
        <v>12085000</v>
      </c>
    </row>
    <row r="905" spans="2:9" ht="20.399999999999999" x14ac:dyDescent="0.25">
      <c r="B905" s="28" t="str">
        <f t="shared" si="28"/>
        <v>14</v>
      </c>
      <c r="C905" s="28" t="s">
        <v>3726</v>
      </c>
      <c r="D905" s="7" t="s">
        <v>2741</v>
      </c>
      <c r="E905" s="3" t="s">
        <v>907</v>
      </c>
      <c r="F905" s="2" t="s">
        <v>3</v>
      </c>
      <c r="G905" s="5">
        <v>10325000</v>
      </c>
      <c r="H905" s="29">
        <v>1</v>
      </c>
      <c r="I905" s="29">
        <f t="shared" si="29"/>
        <v>10325000</v>
      </c>
    </row>
    <row r="906" spans="2:9" ht="40.799999999999997" x14ac:dyDescent="0.25">
      <c r="B906" s="28" t="str">
        <f t="shared" si="28"/>
        <v>14</v>
      </c>
      <c r="C906" s="28" t="s">
        <v>3726</v>
      </c>
      <c r="D906" s="7" t="s">
        <v>2742</v>
      </c>
      <c r="E906" s="3" t="s">
        <v>908</v>
      </c>
      <c r="F906" s="2" t="s">
        <v>3</v>
      </c>
      <c r="G906" s="5">
        <v>10651000</v>
      </c>
      <c r="H906" s="29">
        <v>1</v>
      </c>
      <c r="I906" s="29">
        <f t="shared" si="29"/>
        <v>10651000</v>
      </c>
    </row>
    <row r="907" spans="2:9" ht="20.399999999999999" x14ac:dyDescent="0.25">
      <c r="B907" s="28" t="str">
        <f t="shared" si="28"/>
        <v>14</v>
      </c>
      <c r="C907" s="28" t="s">
        <v>3726</v>
      </c>
      <c r="D907" s="7" t="s">
        <v>2743</v>
      </c>
      <c r="E907" s="3" t="s">
        <v>909</v>
      </c>
      <c r="F907" s="2" t="s">
        <v>3</v>
      </c>
      <c r="G907" s="5">
        <v>1707000</v>
      </c>
      <c r="H907" s="29">
        <v>1</v>
      </c>
      <c r="I907" s="29">
        <f t="shared" si="29"/>
        <v>1707000</v>
      </c>
    </row>
    <row r="908" spans="2:9" ht="20.399999999999999" x14ac:dyDescent="0.25">
      <c r="B908" s="28" t="str">
        <f t="shared" si="28"/>
        <v>14</v>
      </c>
      <c r="C908" s="28" t="s">
        <v>3726</v>
      </c>
      <c r="D908" s="7" t="s">
        <v>2744</v>
      </c>
      <c r="E908" s="3" t="s">
        <v>910</v>
      </c>
      <c r="F908" s="2" t="s">
        <v>3</v>
      </c>
      <c r="G908" s="5">
        <v>1689000</v>
      </c>
      <c r="H908" s="29">
        <v>1</v>
      </c>
      <c r="I908" s="29">
        <f t="shared" si="29"/>
        <v>1689000</v>
      </c>
    </row>
    <row r="909" spans="2:9" ht="40.799999999999997" x14ac:dyDescent="0.25">
      <c r="B909" s="28" t="str">
        <f t="shared" si="28"/>
        <v>14</v>
      </c>
      <c r="C909" s="28" t="s">
        <v>3726</v>
      </c>
      <c r="D909" s="7" t="s">
        <v>2745</v>
      </c>
      <c r="E909" s="3" t="s">
        <v>911</v>
      </c>
      <c r="F909" s="2" t="s">
        <v>3</v>
      </c>
      <c r="G909" s="5">
        <v>1366000</v>
      </c>
      <c r="H909" s="29">
        <v>1</v>
      </c>
      <c r="I909" s="29">
        <f t="shared" si="29"/>
        <v>1366000</v>
      </c>
    </row>
    <row r="910" spans="2:9" ht="40.799999999999997" x14ac:dyDescent="0.25">
      <c r="B910" s="28" t="str">
        <f t="shared" si="28"/>
        <v>14</v>
      </c>
      <c r="C910" s="28" t="s">
        <v>3726</v>
      </c>
      <c r="D910" s="7" t="s">
        <v>2746</v>
      </c>
      <c r="E910" s="3" t="s">
        <v>912</v>
      </c>
      <c r="F910" s="2" t="s">
        <v>3</v>
      </c>
      <c r="G910" s="5">
        <v>1393000</v>
      </c>
      <c r="H910" s="29">
        <v>1</v>
      </c>
      <c r="I910" s="29">
        <f t="shared" si="29"/>
        <v>1393000</v>
      </c>
    </row>
    <row r="911" spans="2:9" ht="40.799999999999997" x14ac:dyDescent="0.25">
      <c r="B911" s="28" t="str">
        <f t="shared" si="28"/>
        <v>14</v>
      </c>
      <c r="C911" s="28" t="s">
        <v>3726</v>
      </c>
      <c r="D911" s="7" t="s">
        <v>2747</v>
      </c>
      <c r="E911" s="3" t="s">
        <v>913</v>
      </c>
      <c r="F911" s="2" t="s">
        <v>3</v>
      </c>
      <c r="G911" s="5">
        <v>1583000</v>
      </c>
      <c r="H911" s="29">
        <v>1</v>
      </c>
      <c r="I911" s="29">
        <f t="shared" si="29"/>
        <v>1583000</v>
      </c>
    </row>
    <row r="912" spans="2:9" ht="40.799999999999997" x14ac:dyDescent="0.25">
      <c r="B912" s="28" t="str">
        <f t="shared" si="28"/>
        <v>14</v>
      </c>
      <c r="C912" s="28" t="s">
        <v>3726</v>
      </c>
      <c r="D912" s="7" t="s">
        <v>2748</v>
      </c>
      <c r="E912" s="3" t="s">
        <v>914</v>
      </c>
      <c r="F912" s="2" t="s">
        <v>3</v>
      </c>
      <c r="G912" s="5">
        <v>1750000</v>
      </c>
      <c r="H912" s="29">
        <v>1</v>
      </c>
      <c r="I912" s="29">
        <f t="shared" si="29"/>
        <v>1750000</v>
      </c>
    </row>
    <row r="913" spans="2:9" ht="40.799999999999997" x14ac:dyDescent="0.25">
      <c r="B913" s="28" t="str">
        <f t="shared" si="28"/>
        <v>14</v>
      </c>
      <c r="C913" s="28" t="s">
        <v>3726</v>
      </c>
      <c r="D913" s="7" t="s">
        <v>2749</v>
      </c>
      <c r="E913" s="3" t="s">
        <v>915</v>
      </c>
      <c r="F913" s="2" t="s">
        <v>3</v>
      </c>
      <c r="G913" s="5">
        <v>2406000</v>
      </c>
      <c r="H913" s="29">
        <v>1</v>
      </c>
      <c r="I913" s="29">
        <f t="shared" si="29"/>
        <v>2406000</v>
      </c>
    </row>
    <row r="914" spans="2:9" ht="40.799999999999997" x14ac:dyDescent="0.25">
      <c r="B914" s="28" t="str">
        <f t="shared" si="28"/>
        <v>14</v>
      </c>
      <c r="C914" s="28" t="s">
        <v>3726</v>
      </c>
      <c r="D914" s="7" t="s">
        <v>2750</v>
      </c>
      <c r="E914" s="3" t="s">
        <v>916</v>
      </c>
      <c r="F914" s="2" t="s">
        <v>3</v>
      </c>
      <c r="G914" s="5">
        <v>3074000</v>
      </c>
      <c r="H914" s="29">
        <v>1</v>
      </c>
      <c r="I914" s="29">
        <f t="shared" si="29"/>
        <v>3074000</v>
      </c>
    </row>
    <row r="915" spans="2:9" ht="40.799999999999997" x14ac:dyDescent="0.25">
      <c r="B915" s="28" t="str">
        <f t="shared" si="28"/>
        <v>14</v>
      </c>
      <c r="C915" s="28" t="s">
        <v>3726</v>
      </c>
      <c r="D915" s="7" t="s">
        <v>2751</v>
      </c>
      <c r="E915" s="3" t="s">
        <v>917</v>
      </c>
      <c r="F915" s="2" t="s">
        <v>3</v>
      </c>
      <c r="G915" s="5">
        <v>4247000</v>
      </c>
      <c r="H915" s="29">
        <v>1</v>
      </c>
      <c r="I915" s="29">
        <f t="shared" si="29"/>
        <v>4247000</v>
      </c>
    </row>
    <row r="916" spans="2:9" ht="40.799999999999997" x14ac:dyDescent="0.25">
      <c r="B916" s="28" t="str">
        <f t="shared" si="28"/>
        <v>14</v>
      </c>
      <c r="C916" s="28" t="s">
        <v>3726</v>
      </c>
      <c r="D916" s="7" t="s">
        <v>2752</v>
      </c>
      <c r="E916" s="3" t="s">
        <v>918</v>
      </c>
      <c r="F916" s="2" t="s">
        <v>3</v>
      </c>
      <c r="G916" s="5">
        <v>4583000</v>
      </c>
      <c r="H916" s="29">
        <v>1</v>
      </c>
      <c r="I916" s="29">
        <f t="shared" si="29"/>
        <v>4583000</v>
      </c>
    </row>
    <row r="917" spans="2:9" ht="40.799999999999997" x14ac:dyDescent="0.25">
      <c r="B917" s="28" t="str">
        <f t="shared" si="28"/>
        <v>14</v>
      </c>
      <c r="C917" s="28" t="s">
        <v>3726</v>
      </c>
      <c r="D917" s="7" t="s">
        <v>2753</v>
      </c>
      <c r="E917" s="3" t="s">
        <v>919</v>
      </c>
      <c r="F917" s="2" t="s">
        <v>3</v>
      </c>
      <c r="G917" s="5">
        <v>8773000</v>
      </c>
      <c r="H917" s="29">
        <v>1</v>
      </c>
      <c r="I917" s="29">
        <f t="shared" si="29"/>
        <v>8773000</v>
      </c>
    </row>
    <row r="918" spans="2:9" ht="40.799999999999997" x14ac:dyDescent="0.25">
      <c r="B918" s="28" t="str">
        <f t="shared" si="28"/>
        <v>14</v>
      </c>
      <c r="C918" s="28" t="s">
        <v>3726</v>
      </c>
      <c r="D918" s="7" t="s">
        <v>2754</v>
      </c>
      <c r="E918" s="3" t="s">
        <v>920</v>
      </c>
      <c r="F918" s="2" t="s">
        <v>3</v>
      </c>
      <c r="G918" s="5">
        <v>7605000</v>
      </c>
      <c r="H918" s="29">
        <v>1</v>
      </c>
      <c r="I918" s="29">
        <f t="shared" si="29"/>
        <v>7605000</v>
      </c>
    </row>
    <row r="919" spans="2:9" ht="40.799999999999997" x14ac:dyDescent="0.25">
      <c r="B919" s="28" t="str">
        <f t="shared" si="28"/>
        <v>14</v>
      </c>
      <c r="C919" s="28" t="s">
        <v>3726</v>
      </c>
      <c r="D919" s="7" t="s">
        <v>2755</v>
      </c>
      <c r="E919" s="3" t="s">
        <v>921</v>
      </c>
      <c r="F919" s="2" t="s">
        <v>3</v>
      </c>
      <c r="G919" s="5">
        <v>6789000</v>
      </c>
      <c r="H919" s="29">
        <v>1</v>
      </c>
      <c r="I919" s="29">
        <f t="shared" si="29"/>
        <v>6789000</v>
      </c>
    </row>
    <row r="920" spans="2:9" ht="40.799999999999997" x14ac:dyDescent="0.25">
      <c r="B920" s="28" t="str">
        <f t="shared" si="28"/>
        <v>14</v>
      </c>
      <c r="C920" s="28" t="s">
        <v>3726</v>
      </c>
      <c r="D920" s="7" t="s">
        <v>2756</v>
      </c>
      <c r="E920" s="3" t="s">
        <v>922</v>
      </c>
      <c r="F920" s="2" t="s">
        <v>3</v>
      </c>
      <c r="G920" s="5">
        <v>13228000</v>
      </c>
      <c r="H920" s="29">
        <v>1</v>
      </c>
      <c r="I920" s="29">
        <f t="shared" si="29"/>
        <v>13228000</v>
      </c>
    </row>
    <row r="921" spans="2:9" ht="40.799999999999997" x14ac:dyDescent="0.25">
      <c r="B921" s="28" t="str">
        <f t="shared" si="28"/>
        <v>14</v>
      </c>
      <c r="C921" s="28" t="s">
        <v>3726</v>
      </c>
      <c r="D921" s="7" t="s">
        <v>2757</v>
      </c>
      <c r="E921" s="3" t="s">
        <v>923</v>
      </c>
      <c r="F921" s="2" t="s">
        <v>3</v>
      </c>
      <c r="G921" s="5">
        <v>15450000</v>
      </c>
      <c r="H921" s="29">
        <v>1</v>
      </c>
      <c r="I921" s="29">
        <f t="shared" si="29"/>
        <v>15450000</v>
      </c>
    </row>
    <row r="922" spans="2:9" ht="40.799999999999997" x14ac:dyDescent="0.25">
      <c r="B922" s="28" t="str">
        <f t="shared" si="28"/>
        <v>14</v>
      </c>
      <c r="C922" s="28" t="s">
        <v>3726</v>
      </c>
      <c r="D922" s="7" t="s">
        <v>2758</v>
      </c>
      <c r="E922" s="3" t="s">
        <v>924</v>
      </c>
      <c r="F922" s="2" t="s">
        <v>3</v>
      </c>
      <c r="G922" s="5">
        <v>19888000</v>
      </c>
      <c r="H922" s="29">
        <v>1</v>
      </c>
      <c r="I922" s="29">
        <f t="shared" si="29"/>
        <v>19888000</v>
      </c>
    </row>
    <row r="923" spans="2:9" ht="40.799999999999997" x14ac:dyDescent="0.25">
      <c r="B923" s="28" t="str">
        <f t="shared" si="28"/>
        <v>14</v>
      </c>
      <c r="C923" s="28" t="s">
        <v>3726</v>
      </c>
      <c r="D923" s="7" t="s">
        <v>2759</v>
      </c>
      <c r="E923" s="3" t="s">
        <v>925</v>
      </c>
      <c r="F923" s="2" t="s">
        <v>3</v>
      </c>
      <c r="G923" s="5">
        <v>21215000</v>
      </c>
      <c r="H923" s="29">
        <v>1</v>
      </c>
      <c r="I923" s="29">
        <f t="shared" si="29"/>
        <v>21215000</v>
      </c>
    </row>
    <row r="924" spans="2:9" ht="40.799999999999997" x14ac:dyDescent="0.25">
      <c r="B924" s="28" t="str">
        <f t="shared" si="28"/>
        <v>14</v>
      </c>
      <c r="C924" s="28" t="s">
        <v>3726</v>
      </c>
      <c r="D924" s="7" t="s">
        <v>2760</v>
      </c>
      <c r="E924" s="3" t="s">
        <v>926</v>
      </c>
      <c r="F924" s="2" t="s">
        <v>3</v>
      </c>
      <c r="G924" s="5">
        <v>27206000</v>
      </c>
      <c r="H924" s="29">
        <v>1</v>
      </c>
      <c r="I924" s="29">
        <f t="shared" si="29"/>
        <v>27206000</v>
      </c>
    </row>
    <row r="925" spans="2:9" ht="40.799999999999997" x14ac:dyDescent="0.25">
      <c r="B925" s="28" t="str">
        <f t="shared" si="28"/>
        <v>14</v>
      </c>
      <c r="C925" s="28" t="s">
        <v>3726</v>
      </c>
      <c r="D925" s="7" t="s">
        <v>2761</v>
      </c>
      <c r="E925" s="3" t="s">
        <v>927</v>
      </c>
      <c r="F925" s="2" t="s">
        <v>3</v>
      </c>
      <c r="G925" s="5">
        <v>34993000</v>
      </c>
      <c r="H925" s="29">
        <v>1</v>
      </c>
      <c r="I925" s="29">
        <f t="shared" si="29"/>
        <v>34993000</v>
      </c>
    </row>
    <row r="926" spans="2:9" ht="40.799999999999997" x14ac:dyDescent="0.25">
      <c r="B926" s="28" t="str">
        <f t="shared" si="28"/>
        <v>14</v>
      </c>
      <c r="C926" s="28" t="s">
        <v>3726</v>
      </c>
      <c r="D926" s="7" t="s">
        <v>2762</v>
      </c>
      <c r="E926" s="3" t="s">
        <v>928</v>
      </c>
      <c r="F926" s="2" t="s">
        <v>3</v>
      </c>
      <c r="G926" s="5">
        <v>44894000</v>
      </c>
      <c r="H926" s="29">
        <v>1</v>
      </c>
      <c r="I926" s="29">
        <f t="shared" si="29"/>
        <v>44894000</v>
      </c>
    </row>
    <row r="927" spans="2:9" ht="40.799999999999997" x14ac:dyDescent="0.25">
      <c r="B927" s="28" t="str">
        <f t="shared" si="28"/>
        <v>14</v>
      </c>
      <c r="C927" s="28" t="s">
        <v>3726</v>
      </c>
      <c r="D927" s="7" t="s">
        <v>2763</v>
      </c>
      <c r="E927" s="3" t="s">
        <v>929</v>
      </c>
      <c r="F927" s="2" t="s">
        <v>3</v>
      </c>
      <c r="G927" s="5">
        <v>58677000</v>
      </c>
      <c r="H927" s="29">
        <v>1</v>
      </c>
      <c r="I927" s="29">
        <f t="shared" si="29"/>
        <v>58677000</v>
      </c>
    </row>
    <row r="928" spans="2:9" ht="40.799999999999997" x14ac:dyDescent="0.25">
      <c r="B928" s="28" t="str">
        <f t="shared" si="28"/>
        <v>14</v>
      </c>
      <c r="C928" s="28" t="s">
        <v>3726</v>
      </c>
      <c r="D928" s="7" t="s">
        <v>2764</v>
      </c>
      <c r="E928" s="3" t="s">
        <v>930</v>
      </c>
      <c r="F928" s="2" t="s">
        <v>3</v>
      </c>
      <c r="G928" s="5">
        <v>82974000</v>
      </c>
      <c r="H928" s="29">
        <v>1</v>
      </c>
      <c r="I928" s="29">
        <f t="shared" si="29"/>
        <v>82974000</v>
      </c>
    </row>
    <row r="929" spans="2:9" ht="40.799999999999997" x14ac:dyDescent="0.25">
      <c r="B929" s="28" t="str">
        <f t="shared" si="28"/>
        <v>14</v>
      </c>
      <c r="C929" s="28" t="s">
        <v>3726</v>
      </c>
      <c r="D929" s="7" t="s">
        <v>2765</v>
      </c>
      <c r="E929" s="3" t="s">
        <v>931</v>
      </c>
      <c r="F929" s="2" t="s">
        <v>3</v>
      </c>
      <c r="G929" s="5">
        <v>85630000</v>
      </c>
      <c r="H929" s="29">
        <v>1</v>
      </c>
      <c r="I929" s="29">
        <f t="shared" si="29"/>
        <v>85630000</v>
      </c>
    </row>
    <row r="930" spans="2:9" ht="20.399999999999999" x14ac:dyDescent="0.25">
      <c r="B930" s="28" t="str">
        <f t="shared" si="28"/>
        <v>14</v>
      </c>
      <c r="C930" s="28" t="s">
        <v>3726</v>
      </c>
      <c r="D930" s="7" t="s">
        <v>2766</v>
      </c>
      <c r="E930" s="3" t="s">
        <v>932</v>
      </c>
      <c r="F930" s="2" t="s">
        <v>3</v>
      </c>
      <c r="G930" s="5">
        <v>679500</v>
      </c>
      <c r="H930" s="29">
        <v>1</v>
      </c>
      <c r="I930" s="29">
        <f t="shared" si="29"/>
        <v>679500</v>
      </c>
    </row>
    <row r="931" spans="2:9" ht="20.399999999999999" x14ac:dyDescent="0.25">
      <c r="B931" s="28" t="str">
        <f t="shared" si="28"/>
        <v>14</v>
      </c>
      <c r="C931" s="28" t="s">
        <v>3726</v>
      </c>
      <c r="D931" s="7" t="s">
        <v>2767</v>
      </c>
      <c r="E931" s="3" t="s">
        <v>933</v>
      </c>
      <c r="F931" s="2" t="s">
        <v>3</v>
      </c>
      <c r="G931" s="5">
        <v>859500</v>
      </c>
      <c r="H931" s="29">
        <v>1</v>
      </c>
      <c r="I931" s="29">
        <f t="shared" si="29"/>
        <v>859500</v>
      </c>
    </row>
    <row r="932" spans="2:9" ht="20.399999999999999" x14ac:dyDescent="0.25">
      <c r="B932" s="28" t="str">
        <f t="shared" si="28"/>
        <v>14</v>
      </c>
      <c r="C932" s="28" t="s">
        <v>3726</v>
      </c>
      <c r="D932" s="7" t="s">
        <v>2768</v>
      </c>
      <c r="E932" s="3" t="s">
        <v>934</v>
      </c>
      <c r="F932" s="2" t="s">
        <v>3</v>
      </c>
      <c r="G932" s="5">
        <v>0</v>
      </c>
      <c r="H932" s="29">
        <v>1</v>
      </c>
      <c r="I932" s="29">
        <f t="shared" si="29"/>
        <v>0</v>
      </c>
    </row>
    <row r="933" spans="2:9" ht="20.399999999999999" x14ac:dyDescent="0.25">
      <c r="B933" s="28" t="str">
        <f t="shared" si="28"/>
        <v>14</v>
      </c>
      <c r="C933" s="28" t="s">
        <v>3726</v>
      </c>
      <c r="D933" s="7" t="s">
        <v>2769</v>
      </c>
      <c r="E933" s="3" t="s">
        <v>935</v>
      </c>
      <c r="F933" s="2" t="s">
        <v>3</v>
      </c>
      <c r="G933" s="5">
        <v>1335000</v>
      </c>
      <c r="H933" s="29">
        <v>1</v>
      </c>
      <c r="I933" s="29">
        <f t="shared" si="29"/>
        <v>1335000</v>
      </c>
    </row>
    <row r="934" spans="2:9" ht="20.399999999999999" x14ac:dyDescent="0.25">
      <c r="B934" s="28" t="str">
        <f t="shared" si="28"/>
        <v>14</v>
      </c>
      <c r="C934" s="28" t="s">
        <v>3726</v>
      </c>
      <c r="D934" s="7" t="s">
        <v>2770</v>
      </c>
      <c r="E934" s="3" t="s">
        <v>936</v>
      </c>
      <c r="F934" s="2" t="s">
        <v>3</v>
      </c>
      <c r="G934" s="5">
        <v>2222000</v>
      </c>
      <c r="H934" s="29">
        <v>1</v>
      </c>
      <c r="I934" s="29">
        <f t="shared" si="29"/>
        <v>2222000</v>
      </c>
    </row>
    <row r="935" spans="2:9" ht="20.399999999999999" x14ac:dyDescent="0.25">
      <c r="B935" s="28" t="str">
        <f t="shared" si="28"/>
        <v>14</v>
      </c>
      <c r="C935" s="28" t="s">
        <v>3726</v>
      </c>
      <c r="D935" s="7" t="s">
        <v>2771</v>
      </c>
      <c r="E935" s="3" t="s">
        <v>937</v>
      </c>
      <c r="F935" s="2" t="s">
        <v>3</v>
      </c>
      <c r="G935" s="5">
        <v>2590000</v>
      </c>
      <c r="H935" s="29">
        <v>1</v>
      </c>
      <c r="I935" s="29">
        <f t="shared" si="29"/>
        <v>2590000</v>
      </c>
    </row>
    <row r="936" spans="2:9" ht="20.399999999999999" x14ac:dyDescent="0.25">
      <c r="B936" s="28" t="str">
        <f t="shared" si="28"/>
        <v>14</v>
      </c>
      <c r="C936" s="28" t="s">
        <v>3726</v>
      </c>
      <c r="D936" s="7" t="s">
        <v>2772</v>
      </c>
      <c r="E936" s="3" t="s">
        <v>938</v>
      </c>
      <c r="F936" s="2" t="s">
        <v>3</v>
      </c>
      <c r="G936" s="5">
        <v>2790000</v>
      </c>
      <c r="H936" s="29">
        <v>1</v>
      </c>
      <c r="I936" s="29">
        <f t="shared" si="29"/>
        <v>2790000</v>
      </c>
    </row>
    <row r="937" spans="2:9" ht="20.399999999999999" x14ac:dyDescent="0.25">
      <c r="B937" s="28" t="str">
        <f t="shared" si="28"/>
        <v>14</v>
      </c>
      <c r="C937" s="28" t="s">
        <v>3726</v>
      </c>
      <c r="D937" s="7" t="s">
        <v>2773</v>
      </c>
      <c r="E937" s="3" t="s">
        <v>939</v>
      </c>
      <c r="F937" s="2" t="s">
        <v>3</v>
      </c>
      <c r="G937" s="5">
        <v>3277000</v>
      </c>
      <c r="H937" s="29">
        <v>1</v>
      </c>
      <c r="I937" s="29">
        <f t="shared" si="29"/>
        <v>3277000</v>
      </c>
    </row>
    <row r="938" spans="2:9" ht="20.399999999999999" x14ac:dyDescent="0.25">
      <c r="B938" s="28" t="str">
        <f t="shared" si="28"/>
        <v>14</v>
      </c>
      <c r="C938" s="28" t="s">
        <v>3726</v>
      </c>
      <c r="D938" s="7" t="s">
        <v>2774</v>
      </c>
      <c r="E938" s="3" t="s">
        <v>940</v>
      </c>
      <c r="F938" s="2" t="s">
        <v>3</v>
      </c>
      <c r="G938" s="5">
        <v>3975000</v>
      </c>
      <c r="H938" s="29">
        <v>1</v>
      </c>
      <c r="I938" s="29">
        <f t="shared" si="29"/>
        <v>3975000</v>
      </c>
    </row>
    <row r="939" spans="2:9" ht="20.399999999999999" x14ac:dyDescent="0.25">
      <c r="B939" s="28" t="str">
        <f t="shared" si="28"/>
        <v>14</v>
      </c>
      <c r="C939" s="28" t="s">
        <v>3726</v>
      </c>
      <c r="D939" s="7" t="s">
        <v>2775</v>
      </c>
      <c r="E939" s="3" t="s">
        <v>941</v>
      </c>
      <c r="F939" s="2" t="s">
        <v>3</v>
      </c>
      <c r="G939" s="5">
        <v>5127000</v>
      </c>
      <c r="H939" s="29">
        <v>1</v>
      </c>
      <c r="I939" s="29">
        <f t="shared" si="29"/>
        <v>5127000</v>
      </c>
    </row>
    <row r="940" spans="2:9" ht="20.399999999999999" x14ac:dyDescent="0.25">
      <c r="B940" s="28" t="str">
        <f t="shared" si="28"/>
        <v>14</v>
      </c>
      <c r="C940" s="28" t="s">
        <v>3726</v>
      </c>
      <c r="D940" s="7" t="s">
        <v>2776</v>
      </c>
      <c r="E940" s="3" t="s">
        <v>942</v>
      </c>
      <c r="F940" s="2" t="s">
        <v>3</v>
      </c>
      <c r="G940" s="5">
        <v>6046000</v>
      </c>
      <c r="H940" s="29">
        <v>1</v>
      </c>
      <c r="I940" s="29">
        <f t="shared" si="29"/>
        <v>6046000</v>
      </c>
    </row>
    <row r="941" spans="2:9" ht="20.399999999999999" x14ac:dyDescent="0.25">
      <c r="B941" s="28" t="str">
        <f t="shared" si="28"/>
        <v>14</v>
      </c>
      <c r="C941" s="28" t="s">
        <v>3726</v>
      </c>
      <c r="D941" s="7" t="s">
        <v>2777</v>
      </c>
      <c r="E941" s="3" t="s">
        <v>943</v>
      </c>
      <c r="F941" s="2" t="s">
        <v>3</v>
      </c>
      <c r="G941" s="5">
        <v>5768000</v>
      </c>
      <c r="H941" s="29">
        <v>1</v>
      </c>
      <c r="I941" s="29">
        <f t="shared" si="29"/>
        <v>5768000</v>
      </c>
    </row>
    <row r="942" spans="2:9" ht="61.2" x14ac:dyDescent="0.25">
      <c r="B942" s="28" t="str">
        <f t="shared" si="28"/>
        <v>14</v>
      </c>
      <c r="C942" s="28" t="s">
        <v>3726</v>
      </c>
      <c r="D942" s="7" t="s">
        <v>2778</v>
      </c>
      <c r="E942" s="3" t="s">
        <v>944</v>
      </c>
      <c r="F942" s="2" t="s">
        <v>3</v>
      </c>
      <c r="G942" s="5">
        <v>1310000</v>
      </c>
      <c r="H942" s="29">
        <v>1</v>
      </c>
      <c r="I942" s="29">
        <f t="shared" si="29"/>
        <v>1310000</v>
      </c>
    </row>
    <row r="943" spans="2:9" ht="61.2" x14ac:dyDescent="0.25">
      <c r="B943" s="28" t="str">
        <f t="shared" si="28"/>
        <v>14</v>
      </c>
      <c r="C943" s="28" t="s">
        <v>3726</v>
      </c>
      <c r="D943" s="7" t="s">
        <v>2779</v>
      </c>
      <c r="E943" s="3" t="s">
        <v>945</v>
      </c>
      <c r="F943" s="2" t="s">
        <v>3</v>
      </c>
      <c r="G943" s="5">
        <v>1154000</v>
      </c>
      <c r="H943" s="29">
        <v>1</v>
      </c>
      <c r="I943" s="29">
        <f t="shared" si="29"/>
        <v>1154000</v>
      </c>
    </row>
    <row r="944" spans="2:9" ht="61.2" x14ac:dyDescent="0.25">
      <c r="B944" s="28" t="str">
        <f t="shared" si="28"/>
        <v>14</v>
      </c>
      <c r="C944" s="28" t="s">
        <v>3726</v>
      </c>
      <c r="D944" s="7" t="s">
        <v>2780</v>
      </c>
      <c r="E944" s="3" t="s">
        <v>946</v>
      </c>
      <c r="F944" s="2" t="s">
        <v>3</v>
      </c>
      <c r="G944" s="5">
        <v>1551000</v>
      </c>
      <c r="H944" s="29">
        <v>1</v>
      </c>
      <c r="I944" s="29">
        <f t="shared" si="29"/>
        <v>1551000</v>
      </c>
    </row>
    <row r="945" spans="2:9" ht="61.2" x14ac:dyDescent="0.25">
      <c r="B945" s="28" t="str">
        <f t="shared" si="28"/>
        <v>14</v>
      </c>
      <c r="C945" s="28" t="s">
        <v>3726</v>
      </c>
      <c r="D945" s="7" t="s">
        <v>2781</v>
      </c>
      <c r="E945" s="3" t="s">
        <v>947</v>
      </c>
      <c r="F945" s="2" t="s">
        <v>3</v>
      </c>
      <c r="G945" s="5">
        <v>3017000</v>
      </c>
      <c r="H945" s="29">
        <v>1</v>
      </c>
      <c r="I945" s="29">
        <f t="shared" si="29"/>
        <v>3017000</v>
      </c>
    </row>
    <row r="946" spans="2:9" ht="61.2" x14ac:dyDescent="0.25">
      <c r="B946" s="28" t="str">
        <f t="shared" si="28"/>
        <v>14</v>
      </c>
      <c r="C946" s="28" t="s">
        <v>3726</v>
      </c>
      <c r="D946" s="7" t="s">
        <v>2782</v>
      </c>
      <c r="E946" s="3" t="s">
        <v>948</v>
      </c>
      <c r="F946" s="2" t="s">
        <v>3</v>
      </c>
      <c r="G946" s="5">
        <v>5245000</v>
      </c>
      <c r="H946" s="29">
        <v>1</v>
      </c>
      <c r="I946" s="29">
        <f t="shared" si="29"/>
        <v>5245000</v>
      </c>
    </row>
    <row r="947" spans="2:9" ht="61.2" x14ac:dyDescent="0.25">
      <c r="B947" s="28" t="str">
        <f t="shared" si="28"/>
        <v>14</v>
      </c>
      <c r="C947" s="28" t="s">
        <v>3726</v>
      </c>
      <c r="D947" s="7" t="s">
        <v>2783</v>
      </c>
      <c r="E947" s="3" t="s">
        <v>949</v>
      </c>
      <c r="F947" s="2" t="s">
        <v>3</v>
      </c>
      <c r="G947" s="5">
        <v>5908000</v>
      </c>
      <c r="H947" s="29">
        <v>1</v>
      </c>
      <c r="I947" s="29">
        <f t="shared" si="29"/>
        <v>5908000</v>
      </c>
    </row>
    <row r="948" spans="2:9" ht="61.2" x14ac:dyDescent="0.25">
      <c r="B948" s="28" t="str">
        <f t="shared" si="28"/>
        <v>14</v>
      </c>
      <c r="C948" s="28" t="s">
        <v>3726</v>
      </c>
      <c r="D948" s="7" t="s">
        <v>2784</v>
      </c>
      <c r="E948" s="3" t="s">
        <v>950</v>
      </c>
      <c r="F948" s="2" t="s">
        <v>3</v>
      </c>
      <c r="G948" s="5">
        <v>10183000</v>
      </c>
      <c r="H948" s="29">
        <v>1</v>
      </c>
      <c r="I948" s="29">
        <f t="shared" si="29"/>
        <v>10183000</v>
      </c>
    </row>
    <row r="949" spans="2:9" ht="61.2" x14ac:dyDescent="0.25">
      <c r="B949" s="28" t="str">
        <f t="shared" si="28"/>
        <v>14</v>
      </c>
      <c r="C949" s="28" t="s">
        <v>3726</v>
      </c>
      <c r="D949" s="7" t="s">
        <v>2785</v>
      </c>
      <c r="E949" s="3" t="s">
        <v>951</v>
      </c>
      <c r="F949" s="2" t="s">
        <v>3</v>
      </c>
      <c r="G949" s="5">
        <v>3347000</v>
      </c>
      <c r="H949" s="29">
        <v>1</v>
      </c>
      <c r="I949" s="29">
        <f t="shared" si="29"/>
        <v>3347000</v>
      </c>
    </row>
    <row r="950" spans="2:9" ht="40.799999999999997" x14ac:dyDescent="0.25">
      <c r="B950" s="28" t="str">
        <f t="shared" si="28"/>
        <v>14</v>
      </c>
      <c r="C950" s="28" t="s">
        <v>3726</v>
      </c>
      <c r="D950" s="7" t="s">
        <v>2786</v>
      </c>
      <c r="E950" s="3" t="s">
        <v>952</v>
      </c>
      <c r="F950" s="2" t="s">
        <v>3</v>
      </c>
      <c r="G950" s="5">
        <v>1237000</v>
      </c>
      <c r="H950" s="29">
        <v>1</v>
      </c>
      <c r="I950" s="29">
        <f t="shared" si="29"/>
        <v>1237000</v>
      </c>
    </row>
    <row r="951" spans="2:9" ht="40.799999999999997" x14ac:dyDescent="0.25">
      <c r="B951" s="28" t="str">
        <f t="shared" si="28"/>
        <v>14</v>
      </c>
      <c r="C951" s="28" t="s">
        <v>3726</v>
      </c>
      <c r="D951" s="7" t="s">
        <v>2787</v>
      </c>
      <c r="E951" s="3" t="s">
        <v>953</v>
      </c>
      <c r="F951" s="2" t="s">
        <v>3</v>
      </c>
      <c r="G951" s="5">
        <v>251500</v>
      </c>
      <c r="H951" s="29">
        <v>1</v>
      </c>
      <c r="I951" s="29">
        <f t="shared" si="29"/>
        <v>251500</v>
      </c>
    </row>
    <row r="952" spans="2:9" ht="40.799999999999997" x14ac:dyDescent="0.25">
      <c r="B952" s="28" t="str">
        <f t="shared" si="28"/>
        <v>14</v>
      </c>
      <c r="C952" s="28" t="s">
        <v>3726</v>
      </c>
      <c r="D952" s="7" t="s">
        <v>2788</v>
      </c>
      <c r="E952" s="3" t="s">
        <v>954</v>
      </c>
      <c r="F952" s="2" t="s">
        <v>3</v>
      </c>
      <c r="G952" s="5">
        <v>384000</v>
      </c>
      <c r="H952" s="29">
        <v>1</v>
      </c>
      <c r="I952" s="29">
        <f t="shared" si="29"/>
        <v>384000</v>
      </c>
    </row>
    <row r="953" spans="2:9" ht="20.399999999999999" x14ac:dyDescent="0.25">
      <c r="B953" s="28" t="str">
        <f t="shared" si="28"/>
        <v>14</v>
      </c>
      <c r="C953" s="28" t="s">
        <v>3726</v>
      </c>
      <c r="D953" s="7" t="s">
        <v>2789</v>
      </c>
      <c r="E953" s="3" t="s">
        <v>955</v>
      </c>
      <c r="F953" s="2" t="s">
        <v>3</v>
      </c>
      <c r="G953" s="5">
        <v>386500</v>
      </c>
      <c r="H953" s="29">
        <v>1</v>
      </c>
      <c r="I953" s="29">
        <f t="shared" si="29"/>
        <v>386500</v>
      </c>
    </row>
    <row r="954" spans="2:9" ht="20.399999999999999" x14ac:dyDescent="0.25">
      <c r="B954" s="28" t="str">
        <f t="shared" si="28"/>
        <v>14</v>
      </c>
      <c r="C954" s="28" t="s">
        <v>3726</v>
      </c>
      <c r="D954" s="7" t="s">
        <v>2790</v>
      </c>
      <c r="E954" s="3" t="s">
        <v>956</v>
      </c>
      <c r="F954" s="2" t="s">
        <v>3</v>
      </c>
      <c r="G954" s="5">
        <v>505000</v>
      </c>
      <c r="H954" s="29">
        <v>1</v>
      </c>
      <c r="I954" s="29">
        <f t="shared" si="29"/>
        <v>505000</v>
      </c>
    </row>
    <row r="955" spans="2:9" ht="20.399999999999999" x14ac:dyDescent="0.25">
      <c r="B955" s="28" t="str">
        <f t="shared" si="28"/>
        <v>14</v>
      </c>
      <c r="C955" s="28" t="s">
        <v>3726</v>
      </c>
      <c r="D955" s="7" t="s">
        <v>2791</v>
      </c>
      <c r="E955" s="3" t="s">
        <v>957</v>
      </c>
      <c r="F955" s="2" t="s">
        <v>3</v>
      </c>
      <c r="G955" s="5">
        <v>697000</v>
      </c>
      <c r="H955" s="29">
        <v>1</v>
      </c>
      <c r="I955" s="29">
        <f t="shared" si="29"/>
        <v>697000</v>
      </c>
    </row>
    <row r="956" spans="2:9" ht="40.799999999999997" x14ac:dyDescent="0.25">
      <c r="B956" s="28" t="str">
        <f t="shared" si="28"/>
        <v>14</v>
      </c>
      <c r="C956" s="28" t="s">
        <v>3726</v>
      </c>
      <c r="D956" s="7" t="s">
        <v>2792</v>
      </c>
      <c r="E956" s="3" t="s">
        <v>958</v>
      </c>
      <c r="F956" s="2" t="s">
        <v>3</v>
      </c>
      <c r="G956" s="5">
        <v>734500</v>
      </c>
      <c r="H956" s="29">
        <v>1</v>
      </c>
      <c r="I956" s="29">
        <f t="shared" si="29"/>
        <v>734500</v>
      </c>
    </row>
    <row r="957" spans="2:9" ht="40.799999999999997" x14ac:dyDescent="0.25">
      <c r="B957" s="28" t="str">
        <f t="shared" si="28"/>
        <v>14</v>
      </c>
      <c r="C957" s="28" t="s">
        <v>3726</v>
      </c>
      <c r="D957" s="7" t="s">
        <v>2793</v>
      </c>
      <c r="E957" s="3" t="s">
        <v>959</v>
      </c>
      <c r="F957" s="2" t="s">
        <v>3</v>
      </c>
      <c r="G957" s="5">
        <v>1776000</v>
      </c>
      <c r="H957" s="29">
        <v>1</v>
      </c>
      <c r="I957" s="29">
        <f t="shared" si="29"/>
        <v>1776000</v>
      </c>
    </row>
    <row r="958" spans="2:9" ht="40.799999999999997" x14ac:dyDescent="0.25">
      <c r="B958" s="28" t="str">
        <f t="shared" si="28"/>
        <v>14</v>
      </c>
      <c r="C958" s="28" t="s">
        <v>3726</v>
      </c>
      <c r="D958" s="7" t="s">
        <v>2794</v>
      </c>
      <c r="E958" s="3" t="s">
        <v>960</v>
      </c>
      <c r="F958" s="2" t="s">
        <v>3</v>
      </c>
      <c r="G958" s="5">
        <v>2469000</v>
      </c>
      <c r="H958" s="29">
        <v>1</v>
      </c>
      <c r="I958" s="29">
        <f t="shared" si="29"/>
        <v>2469000</v>
      </c>
    </row>
    <row r="959" spans="2:9" ht="40.799999999999997" x14ac:dyDescent="0.25">
      <c r="B959" s="28" t="str">
        <f t="shared" si="28"/>
        <v>14</v>
      </c>
      <c r="C959" s="28" t="s">
        <v>3726</v>
      </c>
      <c r="D959" s="7" t="s">
        <v>2795</v>
      </c>
      <c r="E959" s="3" t="s">
        <v>961</v>
      </c>
      <c r="F959" s="2" t="s">
        <v>3</v>
      </c>
      <c r="G959" s="5">
        <v>124000</v>
      </c>
      <c r="H959" s="29">
        <v>1</v>
      </c>
      <c r="I959" s="29">
        <f t="shared" si="29"/>
        <v>124000</v>
      </c>
    </row>
    <row r="960" spans="2:9" ht="40.799999999999997" x14ac:dyDescent="0.25">
      <c r="B960" s="28" t="str">
        <f t="shared" si="28"/>
        <v>14</v>
      </c>
      <c r="C960" s="28" t="s">
        <v>3726</v>
      </c>
      <c r="D960" s="7" t="s">
        <v>2796</v>
      </c>
      <c r="E960" s="3" t="s">
        <v>962</v>
      </c>
      <c r="F960" s="2" t="s">
        <v>3</v>
      </c>
      <c r="G960" s="5">
        <v>167000</v>
      </c>
      <c r="H960" s="29">
        <v>1</v>
      </c>
      <c r="I960" s="29">
        <f t="shared" si="29"/>
        <v>167000</v>
      </c>
    </row>
    <row r="961" spans="2:9" ht="40.799999999999997" x14ac:dyDescent="0.25">
      <c r="B961" s="28" t="str">
        <f t="shared" si="28"/>
        <v>14</v>
      </c>
      <c r="C961" s="28" t="s">
        <v>3726</v>
      </c>
      <c r="D961" s="7" t="s">
        <v>2797</v>
      </c>
      <c r="E961" s="3" t="s">
        <v>963</v>
      </c>
      <c r="F961" s="2" t="s">
        <v>3</v>
      </c>
      <c r="G961" s="5">
        <v>189000</v>
      </c>
      <c r="H961" s="29">
        <v>1</v>
      </c>
      <c r="I961" s="29">
        <f t="shared" si="29"/>
        <v>189000</v>
      </c>
    </row>
    <row r="962" spans="2:9" ht="40.799999999999997" x14ac:dyDescent="0.25">
      <c r="B962" s="28" t="str">
        <f t="shared" si="28"/>
        <v>14</v>
      </c>
      <c r="C962" s="28" t="s">
        <v>3726</v>
      </c>
      <c r="D962" s="7" t="s">
        <v>2798</v>
      </c>
      <c r="E962" s="3" t="s">
        <v>964</v>
      </c>
      <c r="F962" s="2" t="s">
        <v>3</v>
      </c>
      <c r="G962" s="5">
        <v>340000</v>
      </c>
      <c r="H962" s="29">
        <v>1</v>
      </c>
      <c r="I962" s="29">
        <f t="shared" si="29"/>
        <v>340000</v>
      </c>
    </row>
    <row r="963" spans="2:9" ht="40.799999999999997" x14ac:dyDescent="0.25">
      <c r="B963" s="28" t="str">
        <f t="shared" si="28"/>
        <v>14</v>
      </c>
      <c r="C963" s="28" t="s">
        <v>3726</v>
      </c>
      <c r="D963" s="7" t="s">
        <v>2799</v>
      </c>
      <c r="E963" s="3" t="s">
        <v>965</v>
      </c>
      <c r="F963" s="2" t="s">
        <v>3</v>
      </c>
      <c r="G963" s="5">
        <v>460500</v>
      </c>
      <c r="H963" s="29">
        <v>1</v>
      </c>
      <c r="I963" s="29">
        <f t="shared" si="29"/>
        <v>460500</v>
      </c>
    </row>
    <row r="964" spans="2:9" ht="40.799999999999997" x14ac:dyDescent="0.25">
      <c r="B964" s="28" t="str">
        <f t="shared" si="28"/>
        <v>14</v>
      </c>
      <c r="C964" s="28" t="s">
        <v>3726</v>
      </c>
      <c r="D964" s="7" t="s">
        <v>2800</v>
      </c>
      <c r="E964" s="3" t="s">
        <v>966</v>
      </c>
      <c r="F964" s="2" t="s">
        <v>3</v>
      </c>
      <c r="G964" s="5">
        <v>606500</v>
      </c>
      <c r="H964" s="29">
        <v>1</v>
      </c>
      <c r="I964" s="29">
        <f t="shared" si="29"/>
        <v>606500</v>
      </c>
    </row>
    <row r="965" spans="2:9" ht="40.799999999999997" x14ac:dyDescent="0.25">
      <c r="B965" s="28" t="str">
        <f t="shared" ref="B965:B1028" si="30">LEFT(D965,2)</f>
        <v>14</v>
      </c>
      <c r="C965" s="28" t="s">
        <v>3726</v>
      </c>
      <c r="D965" s="7" t="s">
        <v>2801</v>
      </c>
      <c r="E965" s="3" t="s">
        <v>967</v>
      </c>
      <c r="F965" s="2" t="s">
        <v>3</v>
      </c>
      <c r="G965" s="5">
        <v>713500</v>
      </c>
      <c r="H965" s="29">
        <v>1</v>
      </c>
      <c r="I965" s="29">
        <f t="shared" ref="I965:I1028" si="31">H965*G965</f>
        <v>713500</v>
      </c>
    </row>
    <row r="966" spans="2:9" ht="40.799999999999997" x14ac:dyDescent="0.25">
      <c r="B966" s="28" t="str">
        <f t="shared" si="30"/>
        <v>14</v>
      </c>
      <c r="C966" s="28" t="s">
        <v>3726</v>
      </c>
      <c r="D966" s="7" t="s">
        <v>2802</v>
      </c>
      <c r="E966" s="3" t="s">
        <v>968</v>
      </c>
      <c r="F966" s="2" t="s">
        <v>3</v>
      </c>
      <c r="G966" s="5">
        <v>798500</v>
      </c>
      <c r="H966" s="29">
        <v>1</v>
      </c>
      <c r="I966" s="29">
        <f t="shared" si="31"/>
        <v>798500</v>
      </c>
    </row>
    <row r="967" spans="2:9" ht="20.399999999999999" x14ac:dyDescent="0.25">
      <c r="B967" s="28" t="str">
        <f t="shared" si="30"/>
        <v>14</v>
      </c>
      <c r="C967" s="28" t="s">
        <v>3726</v>
      </c>
      <c r="D967" s="7" t="s">
        <v>2803</v>
      </c>
      <c r="E967" s="3" t="s">
        <v>969</v>
      </c>
      <c r="F967" s="2" t="s">
        <v>3</v>
      </c>
      <c r="G967" s="5">
        <v>196500</v>
      </c>
      <c r="H967" s="29">
        <v>1</v>
      </c>
      <c r="I967" s="29">
        <f t="shared" si="31"/>
        <v>196500</v>
      </c>
    </row>
    <row r="968" spans="2:9" ht="20.399999999999999" x14ac:dyDescent="0.25">
      <c r="B968" s="28" t="str">
        <f t="shared" si="30"/>
        <v>14</v>
      </c>
      <c r="C968" s="28" t="s">
        <v>3726</v>
      </c>
      <c r="D968" s="7" t="s">
        <v>2804</v>
      </c>
      <c r="E968" s="3" t="s">
        <v>970</v>
      </c>
      <c r="F968" s="2" t="s">
        <v>3</v>
      </c>
      <c r="G968" s="5">
        <v>28600</v>
      </c>
      <c r="H968" s="29">
        <v>1</v>
      </c>
      <c r="I968" s="29">
        <f t="shared" si="31"/>
        <v>28600</v>
      </c>
    </row>
    <row r="969" spans="2:9" ht="20.399999999999999" x14ac:dyDescent="0.25">
      <c r="B969" s="28" t="str">
        <f t="shared" si="30"/>
        <v>14</v>
      </c>
      <c r="C969" s="28" t="s">
        <v>3726</v>
      </c>
      <c r="D969" s="7" t="s">
        <v>2805</v>
      </c>
      <c r="E969" s="3" t="s">
        <v>971</v>
      </c>
      <c r="F969" s="2" t="s">
        <v>310</v>
      </c>
      <c r="G969" s="5">
        <v>143000</v>
      </c>
      <c r="H969" s="29">
        <v>1</v>
      </c>
      <c r="I969" s="29">
        <f t="shared" si="31"/>
        <v>143000</v>
      </c>
    </row>
    <row r="970" spans="2:9" ht="102" x14ac:dyDescent="0.25">
      <c r="B970" s="28" t="str">
        <f t="shared" si="30"/>
        <v>14</v>
      </c>
      <c r="C970" s="28" t="s">
        <v>3726</v>
      </c>
      <c r="D970" s="7" t="s">
        <v>2806</v>
      </c>
      <c r="E970" s="3" t="s">
        <v>973</v>
      </c>
      <c r="F970" s="2" t="s">
        <v>972</v>
      </c>
      <c r="G970" s="5">
        <v>1137000</v>
      </c>
      <c r="H970" s="29">
        <v>1</v>
      </c>
      <c r="I970" s="29">
        <f t="shared" si="31"/>
        <v>1137000</v>
      </c>
    </row>
    <row r="971" spans="2:9" ht="102" x14ac:dyDescent="0.25">
      <c r="B971" s="28" t="str">
        <f t="shared" si="30"/>
        <v>14</v>
      </c>
      <c r="C971" s="28" t="s">
        <v>3726</v>
      </c>
      <c r="D971" s="7" t="s">
        <v>2807</v>
      </c>
      <c r="E971" s="3" t="s">
        <v>974</v>
      </c>
      <c r="F971" s="2" t="s">
        <v>972</v>
      </c>
      <c r="G971" s="5">
        <v>1142000</v>
      </c>
      <c r="H971" s="29">
        <v>1</v>
      </c>
      <c r="I971" s="29">
        <f t="shared" si="31"/>
        <v>1142000</v>
      </c>
    </row>
    <row r="972" spans="2:9" ht="102" x14ac:dyDescent="0.25">
      <c r="B972" s="28" t="str">
        <f t="shared" si="30"/>
        <v>14</v>
      </c>
      <c r="C972" s="28" t="s">
        <v>3726</v>
      </c>
      <c r="D972" s="7" t="s">
        <v>2808</v>
      </c>
      <c r="E972" s="3" t="s">
        <v>975</v>
      </c>
      <c r="F972" s="2" t="s">
        <v>3</v>
      </c>
      <c r="G972" s="5">
        <v>0</v>
      </c>
      <c r="H972" s="29">
        <v>1</v>
      </c>
      <c r="I972" s="29">
        <f t="shared" si="31"/>
        <v>0</v>
      </c>
    </row>
    <row r="973" spans="2:9" ht="102" x14ac:dyDescent="0.25">
      <c r="B973" s="28" t="str">
        <f t="shared" si="30"/>
        <v>14</v>
      </c>
      <c r="C973" s="28" t="s">
        <v>3726</v>
      </c>
      <c r="D973" s="7" t="s">
        <v>2809</v>
      </c>
      <c r="E973" s="3" t="s">
        <v>976</v>
      </c>
      <c r="F973" s="2" t="s">
        <v>3</v>
      </c>
      <c r="G973" s="5">
        <v>0</v>
      </c>
      <c r="H973" s="29">
        <v>1</v>
      </c>
      <c r="I973" s="29">
        <f t="shared" si="31"/>
        <v>0</v>
      </c>
    </row>
    <row r="974" spans="2:9" ht="102" x14ac:dyDescent="0.25">
      <c r="B974" s="28" t="str">
        <f t="shared" si="30"/>
        <v>14</v>
      </c>
      <c r="C974" s="28" t="s">
        <v>3726</v>
      </c>
      <c r="D974" s="7" t="s">
        <v>2810</v>
      </c>
      <c r="E974" s="3" t="s">
        <v>977</v>
      </c>
      <c r="F974" s="2" t="s">
        <v>3</v>
      </c>
      <c r="G974" s="5">
        <v>0</v>
      </c>
      <c r="H974" s="29">
        <v>1</v>
      </c>
      <c r="I974" s="29">
        <f t="shared" si="31"/>
        <v>0</v>
      </c>
    </row>
    <row r="975" spans="2:9" ht="102" x14ac:dyDescent="0.25">
      <c r="B975" s="28" t="str">
        <f t="shared" si="30"/>
        <v>14</v>
      </c>
      <c r="C975" s="28" t="s">
        <v>3726</v>
      </c>
      <c r="D975" s="7" t="s">
        <v>2811</v>
      </c>
      <c r="E975" s="3" t="s">
        <v>978</v>
      </c>
      <c r="F975" s="2" t="s">
        <v>3</v>
      </c>
      <c r="G975" s="5">
        <v>0</v>
      </c>
      <c r="H975" s="29">
        <v>1</v>
      </c>
      <c r="I975" s="29">
        <f t="shared" si="31"/>
        <v>0</v>
      </c>
    </row>
    <row r="976" spans="2:9" ht="40.799999999999997" x14ac:dyDescent="0.25">
      <c r="B976" s="28" t="str">
        <f t="shared" si="30"/>
        <v>14</v>
      </c>
      <c r="C976" s="28" t="s">
        <v>3726</v>
      </c>
      <c r="D976" s="7" t="s">
        <v>2812</v>
      </c>
      <c r="E976" s="3" t="s">
        <v>979</v>
      </c>
      <c r="F976" s="2" t="s">
        <v>3</v>
      </c>
      <c r="G976" s="5">
        <v>0</v>
      </c>
      <c r="H976" s="29">
        <v>1</v>
      </c>
      <c r="I976" s="29">
        <f t="shared" si="31"/>
        <v>0</v>
      </c>
    </row>
    <row r="977" spans="2:9" ht="20.399999999999999" x14ac:dyDescent="0.25">
      <c r="B977" s="28" t="str">
        <f t="shared" si="30"/>
        <v>14</v>
      </c>
      <c r="C977" s="28" t="s">
        <v>3726</v>
      </c>
      <c r="D977" s="7" t="s">
        <v>2813</v>
      </c>
      <c r="E977" s="3" t="s">
        <v>981</v>
      </c>
      <c r="F977" s="2" t="s">
        <v>980</v>
      </c>
      <c r="G977" s="5">
        <v>329500</v>
      </c>
      <c r="H977" s="29">
        <v>1</v>
      </c>
      <c r="I977" s="29">
        <f t="shared" si="31"/>
        <v>329500</v>
      </c>
    </row>
    <row r="978" spans="2:9" ht="40.799999999999997" x14ac:dyDescent="0.25">
      <c r="B978" s="28" t="str">
        <f t="shared" si="30"/>
        <v>14</v>
      </c>
      <c r="C978" s="28" t="s">
        <v>3726</v>
      </c>
      <c r="D978" s="7" t="s">
        <v>2814</v>
      </c>
      <c r="E978" s="3" t="s">
        <v>982</v>
      </c>
      <c r="F978" s="2" t="s">
        <v>980</v>
      </c>
      <c r="G978" s="5">
        <v>397500</v>
      </c>
      <c r="H978" s="29">
        <v>1</v>
      </c>
      <c r="I978" s="29">
        <f t="shared" si="31"/>
        <v>397500</v>
      </c>
    </row>
    <row r="979" spans="2:9" ht="40.799999999999997" x14ac:dyDescent="0.25">
      <c r="B979" s="28" t="str">
        <f t="shared" si="30"/>
        <v>14</v>
      </c>
      <c r="C979" s="28" t="s">
        <v>3726</v>
      </c>
      <c r="D979" s="7" t="s">
        <v>2815</v>
      </c>
      <c r="E979" s="3" t="s">
        <v>983</v>
      </c>
      <c r="F979" s="2" t="s">
        <v>980</v>
      </c>
      <c r="G979" s="5">
        <v>523500</v>
      </c>
      <c r="H979" s="29">
        <v>1</v>
      </c>
      <c r="I979" s="29">
        <f t="shared" si="31"/>
        <v>523500</v>
      </c>
    </row>
    <row r="980" spans="2:9" ht="102" x14ac:dyDescent="0.25">
      <c r="B980" s="28" t="str">
        <f t="shared" si="30"/>
        <v>14</v>
      </c>
      <c r="C980" s="28" t="s">
        <v>3726</v>
      </c>
      <c r="D980" s="7" t="s">
        <v>2816</v>
      </c>
      <c r="E980" s="3" t="s">
        <v>984</v>
      </c>
      <c r="F980" s="2" t="s">
        <v>972</v>
      </c>
      <c r="G980" s="5">
        <v>408000</v>
      </c>
      <c r="H980" s="29">
        <v>1</v>
      </c>
      <c r="I980" s="29">
        <f t="shared" si="31"/>
        <v>408000</v>
      </c>
    </row>
    <row r="981" spans="2:9" ht="102" x14ac:dyDescent="0.25">
      <c r="B981" s="28" t="str">
        <f t="shared" si="30"/>
        <v>14</v>
      </c>
      <c r="C981" s="28" t="s">
        <v>3726</v>
      </c>
      <c r="D981" s="7" t="s">
        <v>2817</v>
      </c>
      <c r="E981" s="3" t="s">
        <v>985</v>
      </c>
      <c r="F981" s="2" t="s">
        <v>972</v>
      </c>
      <c r="G981" s="5">
        <v>444500</v>
      </c>
      <c r="H981" s="29">
        <v>1</v>
      </c>
      <c r="I981" s="29">
        <f t="shared" si="31"/>
        <v>444500</v>
      </c>
    </row>
    <row r="982" spans="2:9" ht="20.399999999999999" x14ac:dyDescent="0.25">
      <c r="B982" s="28" t="str">
        <f t="shared" si="30"/>
        <v>14</v>
      </c>
      <c r="C982" s="28" t="s">
        <v>3726</v>
      </c>
      <c r="D982" s="7" t="s">
        <v>2818</v>
      </c>
      <c r="E982" s="3" t="s">
        <v>987</v>
      </c>
      <c r="F982" s="2" t="s">
        <v>986</v>
      </c>
      <c r="G982" s="5">
        <v>37207000</v>
      </c>
      <c r="H982" s="29">
        <v>1</v>
      </c>
      <c r="I982" s="29">
        <f t="shared" si="31"/>
        <v>37207000</v>
      </c>
    </row>
    <row r="983" spans="2:9" ht="20.399999999999999" x14ac:dyDescent="0.25">
      <c r="B983" s="28" t="str">
        <f t="shared" si="30"/>
        <v>14</v>
      </c>
      <c r="C983" s="28" t="s">
        <v>3726</v>
      </c>
      <c r="D983" s="7" t="s">
        <v>2819</v>
      </c>
      <c r="E983" s="3" t="s">
        <v>988</v>
      </c>
      <c r="F983" s="2" t="s">
        <v>986</v>
      </c>
      <c r="G983" s="5">
        <v>44024000</v>
      </c>
      <c r="H983" s="29">
        <v>1</v>
      </c>
      <c r="I983" s="29">
        <f t="shared" si="31"/>
        <v>44024000</v>
      </c>
    </row>
    <row r="984" spans="2:9" ht="20.399999999999999" x14ac:dyDescent="0.25">
      <c r="B984" s="28" t="str">
        <f t="shared" si="30"/>
        <v>14</v>
      </c>
      <c r="C984" s="28" t="s">
        <v>3726</v>
      </c>
      <c r="D984" s="7" t="s">
        <v>2820</v>
      </c>
      <c r="E984" s="3" t="s">
        <v>989</v>
      </c>
      <c r="F984" s="2" t="s">
        <v>986</v>
      </c>
      <c r="G984" s="5">
        <v>0</v>
      </c>
      <c r="H984" s="29">
        <v>1</v>
      </c>
      <c r="I984" s="29">
        <f t="shared" si="31"/>
        <v>0</v>
      </c>
    </row>
    <row r="985" spans="2:9" ht="20.399999999999999" x14ac:dyDescent="0.25">
      <c r="B985" s="28" t="str">
        <f t="shared" si="30"/>
        <v>14</v>
      </c>
      <c r="C985" s="28" t="s">
        <v>3726</v>
      </c>
      <c r="D985" s="7" t="s">
        <v>2821</v>
      </c>
      <c r="E985" s="3" t="s">
        <v>990</v>
      </c>
      <c r="F985" s="2" t="s">
        <v>986</v>
      </c>
      <c r="G985" s="5">
        <v>50234000</v>
      </c>
      <c r="H985" s="29">
        <v>1</v>
      </c>
      <c r="I985" s="29">
        <f t="shared" si="31"/>
        <v>50234000</v>
      </c>
    </row>
    <row r="986" spans="2:9" ht="20.399999999999999" x14ac:dyDescent="0.25">
      <c r="B986" s="28" t="str">
        <f t="shared" si="30"/>
        <v>14</v>
      </c>
      <c r="C986" s="28" t="s">
        <v>3726</v>
      </c>
      <c r="D986" s="7" t="s">
        <v>2822</v>
      </c>
      <c r="E986" s="3" t="s">
        <v>991</v>
      </c>
      <c r="F986" s="2" t="s">
        <v>986</v>
      </c>
      <c r="G986" s="5">
        <v>58515000</v>
      </c>
      <c r="H986" s="29">
        <v>1</v>
      </c>
      <c r="I986" s="29">
        <f t="shared" si="31"/>
        <v>58515000</v>
      </c>
    </row>
    <row r="987" spans="2:9" ht="20.399999999999999" x14ac:dyDescent="0.25">
      <c r="B987" s="28" t="str">
        <f t="shared" si="30"/>
        <v>14</v>
      </c>
      <c r="C987" s="28" t="s">
        <v>3726</v>
      </c>
      <c r="D987" s="7" t="s">
        <v>2823</v>
      </c>
      <c r="E987" s="3" t="s">
        <v>992</v>
      </c>
      <c r="F987" s="2" t="s">
        <v>986</v>
      </c>
      <c r="G987" s="5">
        <v>66171000</v>
      </c>
      <c r="H987" s="29">
        <v>1</v>
      </c>
      <c r="I987" s="29">
        <f t="shared" si="31"/>
        <v>66171000</v>
      </c>
    </row>
    <row r="988" spans="2:9" ht="20.399999999999999" x14ac:dyDescent="0.25">
      <c r="B988" s="28" t="str">
        <f t="shared" si="30"/>
        <v>14</v>
      </c>
      <c r="C988" s="28" t="s">
        <v>3726</v>
      </c>
      <c r="D988" s="7" t="s">
        <v>2824</v>
      </c>
      <c r="E988" s="3" t="s">
        <v>993</v>
      </c>
      <c r="F988" s="2" t="s">
        <v>986</v>
      </c>
      <c r="G988" s="5">
        <v>71579000</v>
      </c>
      <c r="H988" s="29">
        <v>1</v>
      </c>
      <c r="I988" s="29">
        <f t="shared" si="31"/>
        <v>71579000</v>
      </c>
    </row>
    <row r="989" spans="2:9" ht="20.399999999999999" x14ac:dyDescent="0.25">
      <c r="B989" s="28" t="str">
        <f t="shared" si="30"/>
        <v>14</v>
      </c>
      <c r="C989" s="28" t="s">
        <v>3726</v>
      </c>
      <c r="D989" s="7" t="s">
        <v>2825</v>
      </c>
      <c r="E989" s="3" t="s">
        <v>994</v>
      </c>
      <c r="F989" s="2" t="s">
        <v>986</v>
      </c>
      <c r="G989" s="5">
        <v>83446000</v>
      </c>
      <c r="H989" s="29">
        <v>1</v>
      </c>
      <c r="I989" s="29">
        <f t="shared" si="31"/>
        <v>83446000</v>
      </c>
    </row>
    <row r="990" spans="2:9" ht="20.399999999999999" x14ac:dyDescent="0.25">
      <c r="B990" s="28" t="str">
        <f t="shared" si="30"/>
        <v>14</v>
      </c>
      <c r="C990" s="28" t="s">
        <v>3726</v>
      </c>
      <c r="D990" s="7" t="s">
        <v>2826</v>
      </c>
      <c r="E990" s="3" t="s">
        <v>995</v>
      </c>
      <c r="F990" s="2" t="s">
        <v>986</v>
      </c>
      <c r="G990" s="5">
        <v>113403000</v>
      </c>
      <c r="H990" s="29">
        <v>1</v>
      </c>
      <c r="I990" s="29">
        <f t="shared" si="31"/>
        <v>113403000</v>
      </c>
    </row>
    <row r="991" spans="2:9" ht="20.399999999999999" x14ac:dyDescent="0.25">
      <c r="B991" s="28" t="str">
        <f t="shared" si="30"/>
        <v>14</v>
      </c>
      <c r="C991" s="28" t="s">
        <v>3726</v>
      </c>
      <c r="D991" s="7" t="s">
        <v>2827</v>
      </c>
      <c r="E991" s="3" t="s">
        <v>996</v>
      </c>
      <c r="F991" s="2" t="s">
        <v>986</v>
      </c>
      <c r="G991" s="5">
        <v>131734000</v>
      </c>
      <c r="H991" s="29">
        <v>1</v>
      </c>
      <c r="I991" s="29">
        <f t="shared" si="31"/>
        <v>131734000</v>
      </c>
    </row>
    <row r="992" spans="2:9" ht="40.799999999999997" x14ac:dyDescent="0.25">
      <c r="B992" s="28" t="str">
        <f t="shared" si="30"/>
        <v>14</v>
      </c>
      <c r="C992" s="28" t="s">
        <v>3726</v>
      </c>
      <c r="D992" s="7" t="s">
        <v>2828</v>
      </c>
      <c r="E992" s="3" t="s">
        <v>997</v>
      </c>
      <c r="F992" s="2" t="s">
        <v>986</v>
      </c>
      <c r="G992" s="5">
        <v>50748000</v>
      </c>
      <c r="H992" s="29">
        <v>1</v>
      </c>
      <c r="I992" s="29">
        <f t="shared" si="31"/>
        <v>50748000</v>
      </c>
    </row>
    <row r="993" spans="2:9" ht="40.799999999999997" x14ac:dyDescent="0.25">
      <c r="B993" s="28" t="str">
        <f t="shared" si="30"/>
        <v>14</v>
      </c>
      <c r="C993" s="28" t="s">
        <v>3726</v>
      </c>
      <c r="D993" s="7" t="s">
        <v>2829</v>
      </c>
      <c r="E993" s="3" t="s">
        <v>998</v>
      </c>
      <c r="F993" s="2" t="s">
        <v>986</v>
      </c>
      <c r="G993" s="5">
        <v>55147000</v>
      </c>
      <c r="H993" s="29">
        <v>1</v>
      </c>
      <c r="I993" s="29">
        <f t="shared" si="31"/>
        <v>55147000</v>
      </c>
    </row>
    <row r="994" spans="2:9" ht="40.799999999999997" x14ac:dyDescent="0.25">
      <c r="B994" s="28" t="str">
        <f t="shared" si="30"/>
        <v>14</v>
      </c>
      <c r="C994" s="28" t="s">
        <v>3726</v>
      </c>
      <c r="D994" s="7" t="s">
        <v>2830</v>
      </c>
      <c r="E994" s="3" t="s">
        <v>999</v>
      </c>
      <c r="F994" s="2" t="s">
        <v>986</v>
      </c>
      <c r="G994" s="5">
        <v>76264000</v>
      </c>
      <c r="H994" s="29">
        <v>1</v>
      </c>
      <c r="I994" s="29">
        <f t="shared" si="31"/>
        <v>76264000</v>
      </c>
    </row>
    <row r="995" spans="2:9" ht="40.799999999999997" x14ac:dyDescent="0.25">
      <c r="B995" s="28" t="str">
        <f t="shared" si="30"/>
        <v>14</v>
      </c>
      <c r="C995" s="28" t="s">
        <v>3726</v>
      </c>
      <c r="D995" s="7" t="s">
        <v>2831</v>
      </c>
      <c r="E995" s="3" t="s">
        <v>1000</v>
      </c>
      <c r="F995" s="2" t="s">
        <v>986</v>
      </c>
      <c r="G995" s="5">
        <v>82530000</v>
      </c>
      <c r="H995" s="29">
        <v>1</v>
      </c>
      <c r="I995" s="29">
        <f t="shared" si="31"/>
        <v>82530000</v>
      </c>
    </row>
    <row r="996" spans="2:9" ht="40.799999999999997" x14ac:dyDescent="0.25">
      <c r="B996" s="28" t="str">
        <f t="shared" si="30"/>
        <v>14</v>
      </c>
      <c r="C996" s="28" t="s">
        <v>3726</v>
      </c>
      <c r="D996" s="7" t="s">
        <v>2832</v>
      </c>
      <c r="E996" s="3" t="s">
        <v>1001</v>
      </c>
      <c r="F996" s="2" t="s">
        <v>986</v>
      </c>
      <c r="G996" s="5">
        <v>106392000</v>
      </c>
      <c r="H996" s="29">
        <v>1</v>
      </c>
      <c r="I996" s="29">
        <f t="shared" si="31"/>
        <v>106392000</v>
      </c>
    </row>
    <row r="997" spans="2:9" ht="40.799999999999997" x14ac:dyDescent="0.25">
      <c r="B997" s="28" t="str">
        <f t="shared" si="30"/>
        <v>14</v>
      </c>
      <c r="C997" s="28" t="s">
        <v>3726</v>
      </c>
      <c r="D997" s="7" t="s">
        <v>2833</v>
      </c>
      <c r="E997" s="3" t="s">
        <v>1002</v>
      </c>
      <c r="F997" s="2" t="s">
        <v>986</v>
      </c>
      <c r="G997" s="5">
        <v>116197000</v>
      </c>
      <c r="H997" s="29">
        <v>1</v>
      </c>
      <c r="I997" s="29">
        <f t="shared" si="31"/>
        <v>116197000</v>
      </c>
    </row>
    <row r="998" spans="2:9" ht="40.799999999999997" x14ac:dyDescent="0.25">
      <c r="B998" s="28" t="str">
        <f t="shared" si="30"/>
        <v>14</v>
      </c>
      <c r="C998" s="28" t="s">
        <v>3726</v>
      </c>
      <c r="D998" s="7" t="s">
        <v>2834</v>
      </c>
      <c r="E998" s="3" t="s">
        <v>1003</v>
      </c>
      <c r="F998" s="2" t="s">
        <v>986</v>
      </c>
      <c r="G998" s="5">
        <v>154867000</v>
      </c>
      <c r="H998" s="29">
        <v>1</v>
      </c>
      <c r="I998" s="29">
        <f t="shared" si="31"/>
        <v>154867000</v>
      </c>
    </row>
    <row r="999" spans="2:9" ht="40.799999999999997" x14ac:dyDescent="0.25">
      <c r="B999" s="28" t="str">
        <f t="shared" si="30"/>
        <v>14</v>
      </c>
      <c r="C999" s="28" t="s">
        <v>3726</v>
      </c>
      <c r="D999" s="7" t="s">
        <v>2835</v>
      </c>
      <c r="E999" s="3" t="s">
        <v>1004</v>
      </c>
      <c r="F999" s="2" t="s">
        <v>986</v>
      </c>
      <c r="G999" s="5">
        <v>194923000</v>
      </c>
      <c r="H999" s="29">
        <v>1</v>
      </c>
      <c r="I999" s="29">
        <f t="shared" si="31"/>
        <v>194923000</v>
      </c>
    </row>
    <row r="1000" spans="2:9" ht="40.799999999999997" x14ac:dyDescent="0.25">
      <c r="B1000" s="28" t="str">
        <f t="shared" si="30"/>
        <v>14</v>
      </c>
      <c r="C1000" s="28" t="s">
        <v>3726</v>
      </c>
      <c r="D1000" s="7" t="s">
        <v>2836</v>
      </c>
      <c r="E1000" s="3" t="s">
        <v>1005</v>
      </c>
      <c r="F1000" s="2" t="s">
        <v>986</v>
      </c>
      <c r="G1000" s="5">
        <v>217479000</v>
      </c>
      <c r="H1000" s="29">
        <v>1</v>
      </c>
      <c r="I1000" s="29">
        <f t="shared" si="31"/>
        <v>217479000</v>
      </c>
    </row>
    <row r="1001" spans="2:9" ht="40.799999999999997" x14ac:dyDescent="0.25">
      <c r="B1001" s="28" t="str">
        <f t="shared" si="30"/>
        <v>14</v>
      </c>
      <c r="C1001" s="28" t="s">
        <v>3726</v>
      </c>
      <c r="D1001" s="7" t="s">
        <v>2837</v>
      </c>
      <c r="E1001" s="3" t="s">
        <v>1006</v>
      </c>
      <c r="F1001" s="2" t="s">
        <v>986</v>
      </c>
      <c r="G1001" s="5">
        <v>227913000</v>
      </c>
      <c r="H1001" s="29">
        <v>1</v>
      </c>
      <c r="I1001" s="29">
        <f t="shared" si="31"/>
        <v>227913000</v>
      </c>
    </row>
    <row r="1002" spans="2:9" ht="40.799999999999997" x14ac:dyDescent="0.25">
      <c r="B1002" s="28" t="str">
        <f t="shared" si="30"/>
        <v>14</v>
      </c>
      <c r="C1002" s="28" t="s">
        <v>3726</v>
      </c>
      <c r="D1002" s="7" t="s">
        <v>2838</v>
      </c>
      <c r="E1002" s="3" t="s">
        <v>1007</v>
      </c>
      <c r="F1002" s="2" t="s">
        <v>986</v>
      </c>
      <c r="G1002" s="5">
        <v>265840000</v>
      </c>
      <c r="H1002" s="29">
        <v>1</v>
      </c>
      <c r="I1002" s="29">
        <f t="shared" si="31"/>
        <v>265840000</v>
      </c>
    </row>
    <row r="1003" spans="2:9" ht="40.799999999999997" x14ac:dyDescent="0.25">
      <c r="B1003" s="28" t="str">
        <f t="shared" si="30"/>
        <v>14</v>
      </c>
      <c r="C1003" s="28" t="s">
        <v>3726</v>
      </c>
      <c r="D1003" s="7" t="s">
        <v>2839</v>
      </c>
      <c r="E1003" s="3" t="s">
        <v>1008</v>
      </c>
      <c r="F1003" s="2" t="s">
        <v>986</v>
      </c>
      <c r="G1003" s="5">
        <v>317740000</v>
      </c>
      <c r="H1003" s="29">
        <v>1</v>
      </c>
      <c r="I1003" s="29">
        <f t="shared" si="31"/>
        <v>317740000</v>
      </c>
    </row>
    <row r="1004" spans="2:9" ht="40.799999999999997" x14ac:dyDescent="0.25">
      <c r="B1004" s="28" t="str">
        <f t="shared" si="30"/>
        <v>14</v>
      </c>
      <c r="C1004" s="28" t="s">
        <v>3726</v>
      </c>
      <c r="D1004" s="7" t="s">
        <v>2840</v>
      </c>
      <c r="E1004" s="3" t="s">
        <v>1009</v>
      </c>
      <c r="F1004" s="2" t="s">
        <v>986</v>
      </c>
      <c r="G1004" s="5">
        <v>370639000</v>
      </c>
      <c r="H1004" s="29">
        <v>1</v>
      </c>
      <c r="I1004" s="29">
        <f t="shared" si="31"/>
        <v>370639000</v>
      </c>
    </row>
    <row r="1005" spans="2:9" ht="40.799999999999997" x14ac:dyDescent="0.25">
      <c r="B1005" s="28" t="str">
        <f t="shared" si="30"/>
        <v>14</v>
      </c>
      <c r="C1005" s="28" t="s">
        <v>3726</v>
      </c>
      <c r="D1005" s="7" t="s">
        <v>2841</v>
      </c>
      <c r="E1005" s="3" t="s">
        <v>1010</v>
      </c>
      <c r="F1005" s="2" t="s">
        <v>986</v>
      </c>
      <c r="G1005" s="5">
        <v>572362000</v>
      </c>
      <c r="H1005" s="29">
        <v>1</v>
      </c>
      <c r="I1005" s="29">
        <f t="shared" si="31"/>
        <v>572362000</v>
      </c>
    </row>
    <row r="1006" spans="2:9" ht="40.799999999999997" x14ac:dyDescent="0.25">
      <c r="B1006" s="28" t="str">
        <f t="shared" si="30"/>
        <v>14</v>
      </c>
      <c r="C1006" s="28" t="s">
        <v>3726</v>
      </c>
      <c r="D1006" s="7" t="s">
        <v>2842</v>
      </c>
      <c r="E1006" s="3" t="s">
        <v>1012</v>
      </c>
      <c r="F1006" s="2" t="s">
        <v>1011</v>
      </c>
      <c r="G1006" s="5">
        <v>0</v>
      </c>
      <c r="H1006" s="29">
        <v>1</v>
      </c>
      <c r="I1006" s="29">
        <f t="shared" si="31"/>
        <v>0</v>
      </c>
    </row>
    <row r="1007" spans="2:9" ht="40.799999999999997" x14ac:dyDescent="0.25">
      <c r="B1007" s="28" t="str">
        <f t="shared" si="30"/>
        <v>14</v>
      </c>
      <c r="C1007" s="28" t="s">
        <v>3726</v>
      </c>
      <c r="D1007" s="7" t="s">
        <v>2843</v>
      </c>
      <c r="E1007" s="3" t="s">
        <v>1013</v>
      </c>
      <c r="F1007" s="2" t="s">
        <v>1011</v>
      </c>
      <c r="G1007" s="5">
        <v>0</v>
      </c>
      <c r="H1007" s="29">
        <v>1</v>
      </c>
      <c r="I1007" s="29">
        <f t="shared" si="31"/>
        <v>0</v>
      </c>
    </row>
    <row r="1008" spans="2:9" ht="61.2" x14ac:dyDescent="0.25">
      <c r="B1008" s="28" t="str">
        <f t="shared" si="30"/>
        <v>15</v>
      </c>
      <c r="C1008" s="28" t="s">
        <v>3726</v>
      </c>
      <c r="D1008" s="7" t="s">
        <v>2844</v>
      </c>
      <c r="E1008" s="3" t="s">
        <v>1014</v>
      </c>
      <c r="F1008" s="2" t="s">
        <v>3</v>
      </c>
      <c r="G1008" s="5">
        <v>1970000</v>
      </c>
      <c r="H1008" s="29">
        <v>1</v>
      </c>
      <c r="I1008" s="29">
        <f t="shared" si="31"/>
        <v>1970000</v>
      </c>
    </row>
    <row r="1009" spans="2:9" ht="61.2" x14ac:dyDescent="0.25">
      <c r="B1009" s="28" t="str">
        <f t="shared" si="30"/>
        <v>15</v>
      </c>
      <c r="C1009" s="28" t="s">
        <v>3726</v>
      </c>
      <c r="D1009" s="7" t="s">
        <v>2845</v>
      </c>
      <c r="E1009" s="3" t="s">
        <v>1015</v>
      </c>
      <c r="F1009" s="2" t="s">
        <v>3</v>
      </c>
      <c r="G1009" s="5">
        <v>1970000</v>
      </c>
      <c r="H1009" s="29">
        <v>1</v>
      </c>
      <c r="I1009" s="29">
        <f t="shared" si="31"/>
        <v>1970000</v>
      </c>
    </row>
    <row r="1010" spans="2:9" ht="61.2" x14ac:dyDescent="0.25">
      <c r="B1010" s="28" t="str">
        <f t="shared" si="30"/>
        <v>15</v>
      </c>
      <c r="C1010" s="28" t="s">
        <v>3726</v>
      </c>
      <c r="D1010" s="7" t="s">
        <v>2846</v>
      </c>
      <c r="E1010" s="3" t="s">
        <v>1016</v>
      </c>
      <c r="F1010" s="2" t="s">
        <v>3</v>
      </c>
      <c r="G1010" s="5">
        <v>1970000</v>
      </c>
      <c r="H1010" s="29">
        <v>1</v>
      </c>
      <c r="I1010" s="29">
        <f t="shared" si="31"/>
        <v>1970000</v>
      </c>
    </row>
    <row r="1011" spans="2:9" ht="61.2" x14ac:dyDescent="0.25">
      <c r="B1011" s="28" t="str">
        <f t="shared" si="30"/>
        <v>15</v>
      </c>
      <c r="C1011" s="28" t="s">
        <v>3726</v>
      </c>
      <c r="D1011" s="7" t="s">
        <v>2847</v>
      </c>
      <c r="E1011" s="3" t="s">
        <v>1017</v>
      </c>
      <c r="F1011" s="2" t="s">
        <v>3</v>
      </c>
      <c r="G1011" s="5">
        <v>1970000</v>
      </c>
      <c r="H1011" s="29">
        <v>1</v>
      </c>
      <c r="I1011" s="29">
        <f t="shared" si="31"/>
        <v>1970000</v>
      </c>
    </row>
    <row r="1012" spans="2:9" ht="61.2" x14ac:dyDescent="0.25">
      <c r="B1012" s="28" t="str">
        <f t="shared" si="30"/>
        <v>15</v>
      </c>
      <c r="C1012" s="28" t="s">
        <v>3726</v>
      </c>
      <c r="D1012" s="7" t="s">
        <v>2848</v>
      </c>
      <c r="E1012" s="3" t="s">
        <v>1018</v>
      </c>
      <c r="F1012" s="2" t="s">
        <v>3</v>
      </c>
      <c r="G1012" s="5">
        <v>1970000</v>
      </c>
      <c r="H1012" s="29">
        <v>1</v>
      </c>
      <c r="I1012" s="29">
        <f t="shared" si="31"/>
        <v>1970000</v>
      </c>
    </row>
    <row r="1013" spans="2:9" ht="61.2" x14ac:dyDescent="0.25">
      <c r="B1013" s="28" t="str">
        <f t="shared" si="30"/>
        <v>15</v>
      </c>
      <c r="C1013" s="28" t="s">
        <v>3726</v>
      </c>
      <c r="D1013" s="7" t="s">
        <v>2849</v>
      </c>
      <c r="E1013" s="3" t="s">
        <v>1019</v>
      </c>
      <c r="F1013" s="2" t="s">
        <v>3</v>
      </c>
      <c r="G1013" s="5">
        <v>1970000</v>
      </c>
      <c r="H1013" s="29">
        <v>1</v>
      </c>
      <c r="I1013" s="29">
        <f t="shared" si="31"/>
        <v>1970000</v>
      </c>
    </row>
    <row r="1014" spans="2:9" ht="61.2" x14ac:dyDescent="0.25">
      <c r="B1014" s="28" t="str">
        <f t="shared" si="30"/>
        <v>15</v>
      </c>
      <c r="C1014" s="28" t="s">
        <v>3726</v>
      </c>
      <c r="D1014" s="7" t="s">
        <v>2850</v>
      </c>
      <c r="E1014" s="3" t="s">
        <v>1020</v>
      </c>
      <c r="F1014" s="2" t="s">
        <v>3</v>
      </c>
      <c r="G1014" s="5">
        <v>1970000</v>
      </c>
      <c r="H1014" s="29">
        <v>1</v>
      </c>
      <c r="I1014" s="29">
        <f t="shared" si="31"/>
        <v>1970000</v>
      </c>
    </row>
    <row r="1015" spans="2:9" ht="61.2" x14ac:dyDescent="0.25">
      <c r="B1015" s="28" t="str">
        <f t="shared" si="30"/>
        <v>15</v>
      </c>
      <c r="C1015" s="28" t="s">
        <v>3726</v>
      </c>
      <c r="D1015" s="7" t="s">
        <v>2851</v>
      </c>
      <c r="E1015" s="3" t="s">
        <v>1021</v>
      </c>
      <c r="F1015" s="2" t="s">
        <v>3</v>
      </c>
      <c r="G1015" s="5">
        <v>1970000</v>
      </c>
      <c r="H1015" s="29">
        <v>1</v>
      </c>
      <c r="I1015" s="29">
        <f t="shared" si="31"/>
        <v>1970000</v>
      </c>
    </row>
    <row r="1016" spans="2:9" ht="61.2" x14ac:dyDescent="0.25">
      <c r="B1016" s="28" t="str">
        <f t="shared" si="30"/>
        <v>15</v>
      </c>
      <c r="C1016" s="28" t="s">
        <v>3726</v>
      </c>
      <c r="D1016" s="7" t="s">
        <v>2852</v>
      </c>
      <c r="E1016" s="3" t="s">
        <v>1022</v>
      </c>
      <c r="F1016" s="2" t="s">
        <v>3</v>
      </c>
      <c r="G1016" s="5">
        <v>1970000</v>
      </c>
      <c r="H1016" s="29">
        <v>1</v>
      </c>
      <c r="I1016" s="29">
        <f t="shared" si="31"/>
        <v>1970000</v>
      </c>
    </row>
    <row r="1017" spans="2:9" ht="102" x14ac:dyDescent="0.25">
      <c r="B1017" s="28" t="str">
        <f t="shared" si="30"/>
        <v>15</v>
      </c>
      <c r="C1017" s="28" t="s">
        <v>3726</v>
      </c>
      <c r="D1017" s="7" t="s">
        <v>2853</v>
      </c>
      <c r="E1017" s="3" t="s">
        <v>1023</v>
      </c>
      <c r="F1017" s="2" t="s">
        <v>3</v>
      </c>
      <c r="G1017" s="5">
        <v>2038000</v>
      </c>
      <c r="H1017" s="29">
        <v>1</v>
      </c>
      <c r="I1017" s="29">
        <f t="shared" si="31"/>
        <v>2038000</v>
      </c>
    </row>
    <row r="1018" spans="2:9" ht="102" x14ac:dyDescent="0.25">
      <c r="B1018" s="28" t="str">
        <f t="shared" si="30"/>
        <v>15</v>
      </c>
      <c r="C1018" s="28" t="s">
        <v>3726</v>
      </c>
      <c r="D1018" s="7" t="s">
        <v>2854</v>
      </c>
      <c r="E1018" s="3" t="s">
        <v>1024</v>
      </c>
      <c r="F1018" s="2" t="s">
        <v>3</v>
      </c>
      <c r="G1018" s="5">
        <v>2038000</v>
      </c>
      <c r="H1018" s="29">
        <v>1</v>
      </c>
      <c r="I1018" s="29">
        <f t="shared" si="31"/>
        <v>2038000</v>
      </c>
    </row>
    <row r="1019" spans="2:9" ht="102" x14ac:dyDescent="0.25">
      <c r="B1019" s="28" t="str">
        <f t="shared" si="30"/>
        <v>15</v>
      </c>
      <c r="C1019" s="28" t="s">
        <v>3726</v>
      </c>
      <c r="D1019" s="7" t="s">
        <v>2855</v>
      </c>
      <c r="E1019" s="3" t="s">
        <v>1025</v>
      </c>
      <c r="F1019" s="2" t="s">
        <v>3</v>
      </c>
      <c r="G1019" s="5">
        <v>2038000</v>
      </c>
      <c r="H1019" s="29">
        <v>1</v>
      </c>
      <c r="I1019" s="29">
        <f t="shared" si="31"/>
        <v>2038000</v>
      </c>
    </row>
    <row r="1020" spans="2:9" ht="61.2" x14ac:dyDescent="0.25">
      <c r="B1020" s="28" t="str">
        <f t="shared" si="30"/>
        <v>15</v>
      </c>
      <c r="C1020" s="28" t="s">
        <v>3726</v>
      </c>
      <c r="D1020" s="7" t="s">
        <v>2856</v>
      </c>
      <c r="E1020" s="3" t="s">
        <v>1026</v>
      </c>
      <c r="F1020" s="2" t="s">
        <v>3</v>
      </c>
      <c r="G1020" s="5">
        <v>1970000</v>
      </c>
      <c r="H1020" s="29">
        <v>1</v>
      </c>
      <c r="I1020" s="29">
        <f t="shared" si="31"/>
        <v>1970000</v>
      </c>
    </row>
    <row r="1021" spans="2:9" ht="61.2" x14ac:dyDescent="0.25">
      <c r="B1021" s="28" t="str">
        <f t="shared" si="30"/>
        <v>15</v>
      </c>
      <c r="C1021" s="28" t="s">
        <v>3726</v>
      </c>
      <c r="D1021" s="7" t="s">
        <v>2857</v>
      </c>
      <c r="E1021" s="3" t="s">
        <v>1027</v>
      </c>
      <c r="F1021" s="2" t="s">
        <v>3</v>
      </c>
      <c r="G1021" s="5">
        <v>1970000</v>
      </c>
      <c r="H1021" s="29">
        <v>1</v>
      </c>
      <c r="I1021" s="29">
        <f t="shared" si="31"/>
        <v>1970000</v>
      </c>
    </row>
    <row r="1022" spans="2:9" ht="61.2" x14ac:dyDescent="0.25">
      <c r="B1022" s="28" t="str">
        <f t="shared" si="30"/>
        <v>15</v>
      </c>
      <c r="C1022" s="28" t="s">
        <v>3726</v>
      </c>
      <c r="D1022" s="7" t="s">
        <v>2858</v>
      </c>
      <c r="E1022" s="3" t="s">
        <v>1028</v>
      </c>
      <c r="F1022" s="2" t="s">
        <v>3</v>
      </c>
      <c r="G1022" s="5">
        <v>1970000</v>
      </c>
      <c r="H1022" s="29">
        <v>1</v>
      </c>
      <c r="I1022" s="29">
        <f t="shared" si="31"/>
        <v>1970000</v>
      </c>
    </row>
    <row r="1023" spans="2:9" ht="20.399999999999999" x14ac:dyDescent="0.25">
      <c r="B1023" s="28" t="str">
        <f t="shared" si="30"/>
        <v>15</v>
      </c>
      <c r="C1023" s="28" t="s">
        <v>3726</v>
      </c>
      <c r="D1023" s="7" t="s">
        <v>2859</v>
      </c>
      <c r="E1023" s="3" t="s">
        <v>1029</v>
      </c>
      <c r="F1023" s="2" t="s">
        <v>3</v>
      </c>
      <c r="G1023" s="5">
        <v>4132000</v>
      </c>
      <c r="H1023" s="29">
        <v>1</v>
      </c>
      <c r="I1023" s="29">
        <f t="shared" si="31"/>
        <v>4132000</v>
      </c>
    </row>
    <row r="1024" spans="2:9" ht="20.399999999999999" x14ac:dyDescent="0.25">
      <c r="B1024" s="28" t="str">
        <f t="shared" si="30"/>
        <v>15</v>
      </c>
      <c r="C1024" s="28" t="s">
        <v>3726</v>
      </c>
      <c r="D1024" s="7" t="s">
        <v>2860</v>
      </c>
      <c r="E1024" s="3" t="s">
        <v>1030</v>
      </c>
      <c r="F1024" s="2" t="s">
        <v>3</v>
      </c>
      <c r="G1024" s="5">
        <v>5754000</v>
      </c>
      <c r="H1024" s="29">
        <v>1</v>
      </c>
      <c r="I1024" s="29">
        <f t="shared" si="31"/>
        <v>5754000</v>
      </c>
    </row>
    <row r="1025" spans="2:9" ht="20.399999999999999" x14ac:dyDescent="0.25">
      <c r="B1025" s="28" t="str">
        <f t="shared" si="30"/>
        <v>15</v>
      </c>
      <c r="C1025" s="28" t="s">
        <v>3726</v>
      </c>
      <c r="D1025" s="7" t="s">
        <v>2861</v>
      </c>
      <c r="E1025" s="3" t="s">
        <v>1031</v>
      </c>
      <c r="F1025" s="2" t="s">
        <v>3</v>
      </c>
      <c r="G1025" s="5">
        <v>9452000</v>
      </c>
      <c r="H1025" s="29">
        <v>1</v>
      </c>
      <c r="I1025" s="29">
        <f t="shared" si="31"/>
        <v>9452000</v>
      </c>
    </row>
    <row r="1026" spans="2:9" ht="20.399999999999999" x14ac:dyDescent="0.25">
      <c r="B1026" s="28" t="str">
        <f t="shared" si="30"/>
        <v>15</v>
      </c>
      <c r="C1026" s="28" t="s">
        <v>3726</v>
      </c>
      <c r="D1026" s="7" t="s">
        <v>2862</v>
      </c>
      <c r="E1026" s="3" t="s">
        <v>1032</v>
      </c>
      <c r="F1026" s="2" t="s">
        <v>3</v>
      </c>
      <c r="G1026" s="5">
        <v>14704000</v>
      </c>
      <c r="H1026" s="29">
        <v>1</v>
      </c>
      <c r="I1026" s="29">
        <f t="shared" si="31"/>
        <v>14704000</v>
      </c>
    </row>
    <row r="1027" spans="2:9" ht="20.399999999999999" x14ac:dyDescent="0.25">
      <c r="B1027" s="28" t="str">
        <f t="shared" si="30"/>
        <v>15</v>
      </c>
      <c r="C1027" s="28" t="s">
        <v>3726</v>
      </c>
      <c r="D1027" s="7" t="s">
        <v>2863</v>
      </c>
      <c r="E1027" s="3" t="s">
        <v>1033</v>
      </c>
      <c r="F1027" s="2" t="s">
        <v>3</v>
      </c>
      <c r="G1027" s="5">
        <v>25368000</v>
      </c>
      <c r="H1027" s="29">
        <v>1</v>
      </c>
      <c r="I1027" s="29">
        <f t="shared" si="31"/>
        <v>25368000</v>
      </c>
    </row>
    <row r="1028" spans="2:9" ht="20.399999999999999" x14ac:dyDescent="0.25">
      <c r="B1028" s="28" t="str">
        <f t="shared" si="30"/>
        <v>15</v>
      </c>
      <c r="C1028" s="28" t="s">
        <v>3726</v>
      </c>
      <c r="D1028" s="7" t="s">
        <v>2864</v>
      </c>
      <c r="E1028" s="3" t="s">
        <v>1034</v>
      </c>
      <c r="F1028" s="2" t="s">
        <v>3</v>
      </c>
      <c r="G1028" s="5">
        <v>3880000</v>
      </c>
      <c r="H1028" s="29">
        <v>1</v>
      </c>
      <c r="I1028" s="29">
        <f t="shared" si="31"/>
        <v>3880000</v>
      </c>
    </row>
    <row r="1029" spans="2:9" ht="20.399999999999999" x14ac:dyDescent="0.25">
      <c r="B1029" s="28" t="str">
        <f t="shared" ref="B1029:B1092" si="32">LEFT(D1029,2)</f>
        <v>15</v>
      </c>
      <c r="C1029" s="28" t="s">
        <v>3726</v>
      </c>
      <c r="D1029" s="7" t="s">
        <v>2865</v>
      </c>
      <c r="E1029" s="3" t="s">
        <v>1035</v>
      </c>
      <c r="F1029" s="2" t="s">
        <v>3</v>
      </c>
      <c r="G1029" s="5">
        <v>5502000</v>
      </c>
      <c r="H1029" s="29">
        <v>1</v>
      </c>
      <c r="I1029" s="29">
        <f t="shared" ref="I1029:I1092" si="33">H1029*G1029</f>
        <v>5502000</v>
      </c>
    </row>
    <row r="1030" spans="2:9" ht="20.399999999999999" x14ac:dyDescent="0.25">
      <c r="B1030" s="28" t="str">
        <f t="shared" si="32"/>
        <v>15</v>
      </c>
      <c r="C1030" s="28" t="s">
        <v>3726</v>
      </c>
      <c r="D1030" s="7" t="s">
        <v>2866</v>
      </c>
      <c r="E1030" s="3" t="s">
        <v>1036</v>
      </c>
      <c r="F1030" s="2" t="s">
        <v>3</v>
      </c>
      <c r="G1030" s="5">
        <v>9906000</v>
      </c>
      <c r="H1030" s="29">
        <v>1</v>
      </c>
      <c r="I1030" s="29">
        <f t="shared" si="33"/>
        <v>9906000</v>
      </c>
    </row>
    <row r="1031" spans="2:9" ht="20.399999999999999" x14ac:dyDescent="0.25">
      <c r="B1031" s="28" t="str">
        <f t="shared" si="32"/>
        <v>15</v>
      </c>
      <c r="C1031" s="28" t="s">
        <v>3726</v>
      </c>
      <c r="D1031" s="7" t="s">
        <v>2867</v>
      </c>
      <c r="E1031" s="3" t="s">
        <v>1037</v>
      </c>
      <c r="F1031" s="2" t="s">
        <v>3</v>
      </c>
      <c r="G1031" s="5">
        <v>15714000</v>
      </c>
      <c r="H1031" s="29">
        <v>1</v>
      </c>
      <c r="I1031" s="29">
        <f t="shared" si="33"/>
        <v>15714000</v>
      </c>
    </row>
    <row r="1032" spans="2:9" ht="20.399999999999999" x14ac:dyDescent="0.25">
      <c r="B1032" s="28" t="str">
        <f t="shared" si="32"/>
        <v>15</v>
      </c>
      <c r="C1032" s="28" t="s">
        <v>3726</v>
      </c>
      <c r="D1032" s="7" t="s">
        <v>2868</v>
      </c>
      <c r="E1032" s="3" t="s">
        <v>1038</v>
      </c>
      <c r="F1032" s="2" t="s">
        <v>3</v>
      </c>
      <c r="G1032" s="5">
        <v>20168000</v>
      </c>
      <c r="H1032" s="29">
        <v>1</v>
      </c>
      <c r="I1032" s="29">
        <f t="shared" si="33"/>
        <v>20168000</v>
      </c>
    </row>
    <row r="1033" spans="2:9" ht="20.399999999999999" x14ac:dyDescent="0.25">
      <c r="B1033" s="28" t="str">
        <f t="shared" si="32"/>
        <v>15</v>
      </c>
      <c r="C1033" s="28" t="s">
        <v>3726</v>
      </c>
      <c r="D1033" s="7" t="s">
        <v>2869</v>
      </c>
      <c r="E1033" s="3" t="s">
        <v>1039</v>
      </c>
      <c r="F1033" s="2" t="s">
        <v>3</v>
      </c>
      <c r="G1033" s="5">
        <v>5502000</v>
      </c>
      <c r="H1033" s="29">
        <v>1</v>
      </c>
      <c r="I1033" s="29">
        <f t="shared" si="33"/>
        <v>5502000</v>
      </c>
    </row>
    <row r="1034" spans="2:9" ht="20.399999999999999" x14ac:dyDescent="0.25">
      <c r="B1034" s="28" t="str">
        <f t="shared" si="32"/>
        <v>15</v>
      </c>
      <c r="C1034" s="28" t="s">
        <v>3726</v>
      </c>
      <c r="D1034" s="7" t="s">
        <v>2870</v>
      </c>
      <c r="E1034" s="3" t="s">
        <v>1040</v>
      </c>
      <c r="F1034" s="2" t="s">
        <v>3</v>
      </c>
      <c r="G1034" s="5">
        <v>8997000</v>
      </c>
      <c r="H1034" s="29">
        <v>1</v>
      </c>
      <c r="I1034" s="29">
        <f t="shared" si="33"/>
        <v>8997000</v>
      </c>
    </row>
    <row r="1035" spans="2:9" ht="20.399999999999999" x14ac:dyDescent="0.25">
      <c r="B1035" s="28" t="str">
        <f t="shared" si="32"/>
        <v>15</v>
      </c>
      <c r="C1035" s="28" t="s">
        <v>3726</v>
      </c>
      <c r="D1035" s="7" t="s">
        <v>2871</v>
      </c>
      <c r="E1035" s="3" t="s">
        <v>1041</v>
      </c>
      <c r="F1035" s="2" t="s">
        <v>3</v>
      </c>
      <c r="G1035" s="5">
        <v>14250000</v>
      </c>
      <c r="H1035" s="29">
        <v>1</v>
      </c>
      <c r="I1035" s="29">
        <f t="shared" si="33"/>
        <v>14250000</v>
      </c>
    </row>
    <row r="1036" spans="2:9" ht="20.399999999999999" x14ac:dyDescent="0.25">
      <c r="B1036" s="28" t="str">
        <f t="shared" si="32"/>
        <v>15</v>
      </c>
      <c r="C1036" s="28" t="s">
        <v>3726</v>
      </c>
      <c r="D1036" s="7" t="s">
        <v>2872</v>
      </c>
      <c r="E1036" s="3" t="s">
        <v>1042</v>
      </c>
      <c r="F1036" s="2" t="s">
        <v>3</v>
      </c>
      <c r="G1036" s="5">
        <v>22516000</v>
      </c>
      <c r="H1036" s="29">
        <v>1</v>
      </c>
      <c r="I1036" s="29">
        <f t="shared" si="33"/>
        <v>22516000</v>
      </c>
    </row>
    <row r="1037" spans="2:9" ht="20.399999999999999" x14ac:dyDescent="0.25">
      <c r="B1037" s="28" t="str">
        <f t="shared" si="32"/>
        <v>15</v>
      </c>
      <c r="C1037" s="28" t="s">
        <v>3726</v>
      </c>
      <c r="D1037" s="7" t="s">
        <v>2873</v>
      </c>
      <c r="E1037" s="3" t="s">
        <v>1043</v>
      </c>
      <c r="F1037" s="2" t="s">
        <v>3</v>
      </c>
      <c r="G1037" s="5">
        <v>5249000</v>
      </c>
      <c r="H1037" s="29">
        <v>1</v>
      </c>
      <c r="I1037" s="29">
        <f t="shared" si="33"/>
        <v>5249000</v>
      </c>
    </row>
    <row r="1038" spans="2:9" ht="20.399999999999999" x14ac:dyDescent="0.25">
      <c r="B1038" s="28" t="str">
        <f t="shared" si="32"/>
        <v>15</v>
      </c>
      <c r="C1038" s="28" t="s">
        <v>3726</v>
      </c>
      <c r="D1038" s="7" t="s">
        <v>2874</v>
      </c>
      <c r="E1038" s="3" t="s">
        <v>1044</v>
      </c>
      <c r="F1038" s="2" t="s">
        <v>3</v>
      </c>
      <c r="G1038" s="5">
        <v>9654000</v>
      </c>
      <c r="H1038" s="29">
        <v>1</v>
      </c>
      <c r="I1038" s="29">
        <f t="shared" si="33"/>
        <v>9654000</v>
      </c>
    </row>
    <row r="1039" spans="2:9" ht="20.399999999999999" x14ac:dyDescent="0.25">
      <c r="B1039" s="28" t="str">
        <f t="shared" si="32"/>
        <v>15</v>
      </c>
      <c r="C1039" s="28" t="s">
        <v>3726</v>
      </c>
      <c r="D1039" s="7" t="s">
        <v>2875</v>
      </c>
      <c r="E1039" s="3" t="s">
        <v>1045</v>
      </c>
      <c r="F1039" s="2" t="s">
        <v>3</v>
      </c>
      <c r="G1039" s="5">
        <v>15462000</v>
      </c>
      <c r="H1039" s="29">
        <v>1</v>
      </c>
      <c r="I1039" s="29">
        <f t="shared" si="33"/>
        <v>15462000</v>
      </c>
    </row>
    <row r="1040" spans="2:9" ht="20.399999999999999" x14ac:dyDescent="0.25">
      <c r="B1040" s="28" t="str">
        <f t="shared" si="32"/>
        <v>15</v>
      </c>
      <c r="C1040" s="28" t="s">
        <v>3726</v>
      </c>
      <c r="D1040" s="7" t="s">
        <v>2876</v>
      </c>
      <c r="E1040" s="3" t="s">
        <v>1046</v>
      </c>
      <c r="F1040" s="2" t="s">
        <v>3</v>
      </c>
      <c r="G1040" s="5">
        <v>24055000</v>
      </c>
      <c r="H1040" s="29">
        <v>1</v>
      </c>
      <c r="I1040" s="29">
        <f t="shared" si="33"/>
        <v>24055000</v>
      </c>
    </row>
    <row r="1041" spans="2:9" ht="20.399999999999999" x14ac:dyDescent="0.25">
      <c r="B1041" s="28" t="str">
        <f t="shared" si="32"/>
        <v>15</v>
      </c>
      <c r="C1041" s="28" t="s">
        <v>3726</v>
      </c>
      <c r="D1041" s="7" t="s">
        <v>2877</v>
      </c>
      <c r="E1041" s="3" t="s">
        <v>1047</v>
      </c>
      <c r="F1041" s="2" t="s">
        <v>3</v>
      </c>
      <c r="G1041" s="5">
        <v>964000</v>
      </c>
      <c r="H1041" s="29">
        <v>1</v>
      </c>
      <c r="I1041" s="29">
        <f t="shared" si="33"/>
        <v>964000</v>
      </c>
    </row>
    <row r="1042" spans="2:9" ht="20.399999999999999" x14ac:dyDescent="0.25">
      <c r="B1042" s="28" t="str">
        <f t="shared" si="32"/>
        <v>15</v>
      </c>
      <c r="C1042" s="28" t="s">
        <v>3726</v>
      </c>
      <c r="D1042" s="7" t="s">
        <v>2878</v>
      </c>
      <c r="E1042" s="3" t="s">
        <v>1048</v>
      </c>
      <c r="F1042" s="2" t="s">
        <v>3</v>
      </c>
      <c r="G1042" s="5">
        <v>1059000</v>
      </c>
      <c r="H1042" s="29">
        <v>1</v>
      </c>
      <c r="I1042" s="29">
        <f t="shared" si="33"/>
        <v>1059000</v>
      </c>
    </row>
    <row r="1043" spans="2:9" ht="20.399999999999999" x14ac:dyDescent="0.25">
      <c r="B1043" s="28" t="str">
        <f t="shared" si="32"/>
        <v>15</v>
      </c>
      <c r="C1043" s="28" t="s">
        <v>3726</v>
      </c>
      <c r="D1043" s="7" t="s">
        <v>2879</v>
      </c>
      <c r="E1043" s="3" t="s">
        <v>1049</v>
      </c>
      <c r="F1043" s="2" t="s">
        <v>3</v>
      </c>
      <c r="G1043" s="5">
        <v>0</v>
      </c>
      <c r="H1043" s="29">
        <v>1</v>
      </c>
      <c r="I1043" s="29">
        <f t="shared" si="33"/>
        <v>0</v>
      </c>
    </row>
    <row r="1044" spans="2:9" ht="224.4" x14ac:dyDescent="0.25">
      <c r="B1044" s="28" t="str">
        <f t="shared" si="32"/>
        <v>15</v>
      </c>
      <c r="C1044" s="28" t="s">
        <v>3726</v>
      </c>
      <c r="D1044" s="7" t="s">
        <v>2880</v>
      </c>
      <c r="E1044" s="3" t="s">
        <v>1050</v>
      </c>
      <c r="F1044" s="2" t="s">
        <v>3</v>
      </c>
      <c r="G1044" s="5">
        <v>21107000</v>
      </c>
      <c r="H1044" s="29">
        <v>1</v>
      </c>
      <c r="I1044" s="29">
        <f t="shared" si="33"/>
        <v>21107000</v>
      </c>
    </row>
    <row r="1045" spans="2:9" ht="20.399999999999999" x14ac:dyDescent="0.25">
      <c r="B1045" s="28" t="str">
        <f t="shared" si="32"/>
        <v>17</v>
      </c>
      <c r="C1045" s="28" t="s">
        <v>3726</v>
      </c>
      <c r="D1045" s="7" t="s">
        <v>2881</v>
      </c>
      <c r="E1045" s="3" t="s">
        <v>1051</v>
      </c>
      <c r="F1045" s="2" t="s">
        <v>986</v>
      </c>
      <c r="G1045" s="5">
        <v>535754000</v>
      </c>
      <c r="H1045" s="29">
        <v>1</v>
      </c>
      <c r="I1045" s="29">
        <f t="shared" si="33"/>
        <v>535754000</v>
      </c>
    </row>
    <row r="1046" spans="2:9" ht="20.399999999999999" x14ac:dyDescent="0.25">
      <c r="B1046" s="28" t="str">
        <f t="shared" si="32"/>
        <v>17</v>
      </c>
      <c r="C1046" s="28" t="s">
        <v>3726</v>
      </c>
      <c r="D1046" s="7" t="s">
        <v>2882</v>
      </c>
      <c r="E1046" s="3" t="s">
        <v>1052</v>
      </c>
      <c r="F1046" s="2" t="s">
        <v>986</v>
      </c>
      <c r="G1046" s="5">
        <v>756854000</v>
      </c>
      <c r="H1046" s="29">
        <v>1</v>
      </c>
      <c r="I1046" s="29">
        <f t="shared" si="33"/>
        <v>756854000</v>
      </c>
    </row>
    <row r="1047" spans="2:9" ht="20.399999999999999" x14ac:dyDescent="0.25">
      <c r="B1047" s="28" t="str">
        <f t="shared" si="32"/>
        <v>17</v>
      </c>
      <c r="C1047" s="28" t="s">
        <v>3726</v>
      </c>
      <c r="D1047" s="7" t="s">
        <v>2883</v>
      </c>
      <c r="E1047" s="3" t="s">
        <v>1053</v>
      </c>
      <c r="F1047" s="2" t="s">
        <v>986</v>
      </c>
      <c r="G1047" s="5">
        <v>1222898000</v>
      </c>
      <c r="H1047" s="29">
        <v>1</v>
      </c>
      <c r="I1047" s="29">
        <f t="shared" si="33"/>
        <v>1222898000</v>
      </c>
    </row>
    <row r="1048" spans="2:9" ht="20.399999999999999" x14ac:dyDescent="0.25">
      <c r="B1048" s="28" t="str">
        <f t="shared" si="32"/>
        <v>17</v>
      </c>
      <c r="C1048" s="28" t="s">
        <v>3726</v>
      </c>
      <c r="D1048" s="7" t="s">
        <v>2884</v>
      </c>
      <c r="E1048" s="3" t="s">
        <v>1054</v>
      </c>
      <c r="F1048" s="2" t="s">
        <v>986</v>
      </c>
      <c r="G1048" s="5">
        <v>1886198000</v>
      </c>
      <c r="H1048" s="29">
        <v>1</v>
      </c>
      <c r="I1048" s="29">
        <f t="shared" si="33"/>
        <v>1886198000</v>
      </c>
    </row>
    <row r="1049" spans="2:9" ht="20.399999999999999" x14ac:dyDescent="0.25">
      <c r="B1049" s="28" t="str">
        <f t="shared" si="32"/>
        <v>17</v>
      </c>
      <c r="C1049" s="28" t="s">
        <v>3726</v>
      </c>
      <c r="D1049" s="7" t="s">
        <v>2885</v>
      </c>
      <c r="E1049" s="3" t="s">
        <v>1055</v>
      </c>
      <c r="F1049" s="2" t="s">
        <v>986</v>
      </c>
      <c r="G1049" s="5">
        <v>2328398000</v>
      </c>
      <c r="H1049" s="29">
        <v>1</v>
      </c>
      <c r="I1049" s="29">
        <f t="shared" si="33"/>
        <v>2328398000</v>
      </c>
    </row>
    <row r="1050" spans="2:9" ht="20.399999999999999" x14ac:dyDescent="0.25">
      <c r="B1050" s="28" t="str">
        <f t="shared" si="32"/>
        <v>17</v>
      </c>
      <c r="C1050" s="28" t="s">
        <v>3726</v>
      </c>
      <c r="D1050" s="7" t="s">
        <v>2886</v>
      </c>
      <c r="E1050" s="3" t="s">
        <v>1056</v>
      </c>
      <c r="F1050" s="2" t="s">
        <v>986</v>
      </c>
      <c r="G1050" s="5">
        <v>2770598000</v>
      </c>
      <c r="H1050" s="29">
        <v>1</v>
      </c>
      <c r="I1050" s="29">
        <f t="shared" si="33"/>
        <v>2770598000</v>
      </c>
    </row>
    <row r="1051" spans="2:9" ht="20.399999999999999" x14ac:dyDescent="0.25">
      <c r="B1051" s="28" t="str">
        <f t="shared" si="32"/>
        <v>17</v>
      </c>
      <c r="C1051" s="28" t="s">
        <v>3726</v>
      </c>
      <c r="D1051" s="7" t="s">
        <v>2887</v>
      </c>
      <c r="E1051" s="3" t="s">
        <v>1057</v>
      </c>
      <c r="F1051" s="2" t="s">
        <v>986</v>
      </c>
      <c r="G1051" s="5">
        <v>3433898000</v>
      </c>
      <c r="H1051" s="29">
        <v>1</v>
      </c>
      <c r="I1051" s="29">
        <f t="shared" si="33"/>
        <v>3433898000</v>
      </c>
    </row>
    <row r="1052" spans="2:9" ht="20.399999999999999" x14ac:dyDescent="0.25">
      <c r="B1052" s="28" t="str">
        <f t="shared" si="32"/>
        <v>17</v>
      </c>
      <c r="C1052" s="28" t="s">
        <v>3726</v>
      </c>
      <c r="D1052" s="7" t="s">
        <v>2888</v>
      </c>
      <c r="E1052" s="3" t="s">
        <v>1058</v>
      </c>
      <c r="F1052" s="2" t="s">
        <v>986</v>
      </c>
      <c r="G1052" s="5">
        <v>3986648000</v>
      </c>
      <c r="H1052" s="29">
        <v>1</v>
      </c>
      <c r="I1052" s="29">
        <f t="shared" si="33"/>
        <v>3986648000</v>
      </c>
    </row>
    <row r="1053" spans="2:9" ht="20.399999999999999" x14ac:dyDescent="0.25">
      <c r="B1053" s="28" t="str">
        <f t="shared" si="32"/>
        <v>17</v>
      </c>
      <c r="C1053" s="28" t="s">
        <v>3726</v>
      </c>
      <c r="D1053" s="7" t="s">
        <v>2889</v>
      </c>
      <c r="E1053" s="3" t="s">
        <v>1059</v>
      </c>
      <c r="F1053" s="2" t="s">
        <v>986</v>
      </c>
      <c r="G1053" s="5">
        <v>4539398000</v>
      </c>
      <c r="H1053" s="29">
        <v>1</v>
      </c>
      <c r="I1053" s="29">
        <f t="shared" si="33"/>
        <v>4539398000</v>
      </c>
    </row>
    <row r="1054" spans="2:9" ht="20.399999999999999" x14ac:dyDescent="0.25">
      <c r="B1054" s="28" t="str">
        <f t="shared" si="32"/>
        <v>17</v>
      </c>
      <c r="C1054" s="28" t="s">
        <v>3726</v>
      </c>
      <c r="D1054" s="7" t="s">
        <v>2890</v>
      </c>
      <c r="E1054" s="3" t="s">
        <v>1060</v>
      </c>
      <c r="F1054" s="2" t="s">
        <v>986</v>
      </c>
      <c r="G1054" s="5">
        <v>5206160000</v>
      </c>
      <c r="H1054" s="29">
        <v>1</v>
      </c>
      <c r="I1054" s="29">
        <f t="shared" si="33"/>
        <v>5206160000</v>
      </c>
    </row>
    <row r="1055" spans="2:9" ht="20.399999999999999" x14ac:dyDescent="0.25">
      <c r="B1055" s="28" t="str">
        <f t="shared" si="32"/>
        <v>17</v>
      </c>
      <c r="C1055" s="28" t="s">
        <v>3726</v>
      </c>
      <c r="D1055" s="7" t="s">
        <v>2891</v>
      </c>
      <c r="E1055" s="3" t="s">
        <v>1061</v>
      </c>
      <c r="F1055" s="2" t="s">
        <v>986</v>
      </c>
      <c r="G1055" s="5">
        <v>5758910000</v>
      </c>
      <c r="H1055" s="29">
        <v>1</v>
      </c>
      <c r="I1055" s="29">
        <f t="shared" si="33"/>
        <v>5758910000</v>
      </c>
    </row>
    <row r="1056" spans="2:9" ht="20.399999999999999" x14ac:dyDescent="0.25">
      <c r="B1056" s="28" t="str">
        <f t="shared" si="32"/>
        <v>17</v>
      </c>
      <c r="C1056" s="28" t="s">
        <v>3726</v>
      </c>
      <c r="D1056" s="7" t="s">
        <v>2892</v>
      </c>
      <c r="E1056" s="3" t="s">
        <v>1062</v>
      </c>
      <c r="F1056" s="2" t="s">
        <v>986</v>
      </c>
      <c r="G1056" s="5">
        <v>6311660000</v>
      </c>
      <c r="H1056" s="29">
        <v>1</v>
      </c>
      <c r="I1056" s="29">
        <f t="shared" si="33"/>
        <v>6311660000</v>
      </c>
    </row>
    <row r="1057" spans="2:9" ht="20.399999999999999" x14ac:dyDescent="0.25">
      <c r="B1057" s="28" t="str">
        <f t="shared" si="32"/>
        <v>17</v>
      </c>
      <c r="C1057" s="28" t="s">
        <v>3726</v>
      </c>
      <c r="D1057" s="7" t="s">
        <v>2893</v>
      </c>
      <c r="E1057" s="3" t="s">
        <v>1063</v>
      </c>
      <c r="F1057" s="2" t="s">
        <v>986</v>
      </c>
      <c r="G1057" s="5">
        <v>6864410000</v>
      </c>
      <c r="H1057" s="29">
        <v>1</v>
      </c>
      <c r="I1057" s="29">
        <f t="shared" si="33"/>
        <v>6864410000</v>
      </c>
    </row>
    <row r="1058" spans="2:9" ht="20.399999999999999" x14ac:dyDescent="0.25">
      <c r="B1058" s="28" t="str">
        <f t="shared" si="32"/>
        <v>17</v>
      </c>
      <c r="C1058" s="28" t="s">
        <v>3726</v>
      </c>
      <c r="D1058" s="7" t="s">
        <v>2894</v>
      </c>
      <c r="E1058" s="3" t="s">
        <v>1064</v>
      </c>
      <c r="F1058" s="2" t="s">
        <v>986</v>
      </c>
      <c r="G1058" s="5">
        <v>7969910000</v>
      </c>
      <c r="H1058" s="29">
        <v>1</v>
      </c>
      <c r="I1058" s="29">
        <f t="shared" si="33"/>
        <v>7969910000</v>
      </c>
    </row>
    <row r="1059" spans="2:9" ht="20.399999999999999" x14ac:dyDescent="0.25">
      <c r="B1059" s="28" t="str">
        <f t="shared" si="32"/>
        <v>17</v>
      </c>
      <c r="C1059" s="28" t="s">
        <v>3726</v>
      </c>
      <c r="D1059" s="7" t="s">
        <v>2895</v>
      </c>
      <c r="E1059" s="3" t="s">
        <v>1065</v>
      </c>
      <c r="F1059" s="2" t="s">
        <v>986</v>
      </c>
      <c r="G1059" s="5">
        <v>9075410000</v>
      </c>
      <c r="H1059" s="29">
        <v>1</v>
      </c>
      <c r="I1059" s="29">
        <f t="shared" si="33"/>
        <v>9075410000</v>
      </c>
    </row>
    <row r="1060" spans="2:9" ht="20.399999999999999" x14ac:dyDescent="0.25">
      <c r="B1060" s="28" t="str">
        <f t="shared" si="32"/>
        <v>17</v>
      </c>
      <c r="C1060" s="28" t="s">
        <v>3726</v>
      </c>
      <c r="D1060" s="7" t="s">
        <v>2896</v>
      </c>
      <c r="E1060" s="3" t="s">
        <v>1066</v>
      </c>
      <c r="F1060" s="2" t="s">
        <v>986</v>
      </c>
      <c r="G1060" s="5">
        <v>10183424000</v>
      </c>
      <c r="H1060" s="29">
        <v>1</v>
      </c>
      <c r="I1060" s="29">
        <f t="shared" si="33"/>
        <v>10183424000</v>
      </c>
    </row>
    <row r="1061" spans="2:9" ht="20.399999999999999" x14ac:dyDescent="0.25">
      <c r="B1061" s="28" t="str">
        <f t="shared" si="32"/>
        <v>17</v>
      </c>
      <c r="C1061" s="28" t="s">
        <v>3726</v>
      </c>
      <c r="D1061" s="7" t="s">
        <v>2897</v>
      </c>
      <c r="E1061" s="3" t="s">
        <v>1067</v>
      </c>
      <c r="F1061" s="2" t="s">
        <v>986</v>
      </c>
      <c r="G1061" s="5">
        <v>11505954000</v>
      </c>
      <c r="H1061" s="29">
        <v>1</v>
      </c>
      <c r="I1061" s="29">
        <f t="shared" si="33"/>
        <v>11505954000</v>
      </c>
    </row>
    <row r="1062" spans="2:9" ht="20.399999999999999" x14ac:dyDescent="0.25">
      <c r="B1062" s="28" t="str">
        <f t="shared" si="32"/>
        <v>17</v>
      </c>
      <c r="C1062" s="28" t="s">
        <v>3726</v>
      </c>
      <c r="D1062" s="7" t="s">
        <v>2898</v>
      </c>
      <c r="E1062" s="3" t="s">
        <v>1068</v>
      </c>
      <c r="F1062" s="2" t="s">
        <v>986</v>
      </c>
      <c r="G1062" s="5">
        <v>12611454000</v>
      </c>
      <c r="H1062" s="29">
        <v>1</v>
      </c>
      <c r="I1062" s="29">
        <f t="shared" si="33"/>
        <v>12611454000</v>
      </c>
    </row>
    <row r="1063" spans="2:9" ht="20.399999999999999" x14ac:dyDescent="0.25">
      <c r="B1063" s="28" t="str">
        <f t="shared" si="32"/>
        <v>17</v>
      </c>
      <c r="C1063" s="28" t="s">
        <v>3726</v>
      </c>
      <c r="D1063" s="7" t="s">
        <v>2899</v>
      </c>
      <c r="E1063" s="3" t="s">
        <v>1069</v>
      </c>
      <c r="F1063" s="2" t="s">
        <v>986</v>
      </c>
      <c r="G1063" s="5">
        <v>13716954000</v>
      </c>
      <c r="H1063" s="29">
        <v>1</v>
      </c>
      <c r="I1063" s="29">
        <f t="shared" si="33"/>
        <v>13716954000</v>
      </c>
    </row>
    <row r="1064" spans="2:9" ht="20.399999999999999" x14ac:dyDescent="0.25">
      <c r="B1064" s="28" t="str">
        <f t="shared" si="32"/>
        <v>17</v>
      </c>
      <c r="C1064" s="28" t="s">
        <v>3726</v>
      </c>
      <c r="D1064" s="7" t="s">
        <v>2900</v>
      </c>
      <c r="E1064" s="3" t="s">
        <v>1070</v>
      </c>
      <c r="F1064" s="2" t="s">
        <v>986</v>
      </c>
      <c r="G1064" s="5">
        <v>15973929000</v>
      </c>
      <c r="H1064" s="29">
        <v>1</v>
      </c>
      <c r="I1064" s="29">
        <f t="shared" si="33"/>
        <v>15973929000</v>
      </c>
    </row>
    <row r="1065" spans="2:9" ht="20.399999999999999" x14ac:dyDescent="0.25">
      <c r="B1065" s="28" t="str">
        <f t="shared" si="32"/>
        <v>17</v>
      </c>
      <c r="C1065" s="28" t="s">
        <v>3726</v>
      </c>
      <c r="D1065" s="7" t="s">
        <v>2901</v>
      </c>
      <c r="E1065" s="3" t="s">
        <v>1071</v>
      </c>
      <c r="F1065" s="2" t="s">
        <v>986</v>
      </c>
      <c r="G1065" s="5">
        <v>18234542000</v>
      </c>
      <c r="H1065" s="29">
        <v>1</v>
      </c>
      <c r="I1065" s="29">
        <f t="shared" si="33"/>
        <v>18234542000</v>
      </c>
    </row>
    <row r="1066" spans="2:9" ht="20.399999999999999" x14ac:dyDescent="0.25">
      <c r="B1066" s="28" t="str">
        <f t="shared" si="32"/>
        <v>17</v>
      </c>
      <c r="C1066" s="28" t="s">
        <v>3726</v>
      </c>
      <c r="D1066" s="7" t="s">
        <v>2902</v>
      </c>
      <c r="E1066" s="3" t="s">
        <v>1072</v>
      </c>
      <c r="F1066" s="2" t="s">
        <v>986</v>
      </c>
      <c r="G1066" s="5">
        <v>20498178000</v>
      </c>
      <c r="H1066" s="29">
        <v>1</v>
      </c>
      <c r="I1066" s="29">
        <f t="shared" si="33"/>
        <v>20498178000</v>
      </c>
    </row>
    <row r="1067" spans="2:9" ht="20.399999999999999" x14ac:dyDescent="0.25">
      <c r="B1067" s="28" t="str">
        <f t="shared" si="32"/>
        <v>17</v>
      </c>
      <c r="C1067" s="28" t="s">
        <v>3726</v>
      </c>
      <c r="D1067" s="7" t="s">
        <v>2903</v>
      </c>
      <c r="E1067" s="3" t="s">
        <v>1073</v>
      </c>
      <c r="F1067" s="2" t="s">
        <v>986</v>
      </c>
      <c r="G1067" s="5">
        <v>22767833000</v>
      </c>
      <c r="H1067" s="29">
        <v>1</v>
      </c>
      <c r="I1067" s="29">
        <f t="shared" si="33"/>
        <v>22767833000</v>
      </c>
    </row>
    <row r="1068" spans="2:9" ht="20.399999999999999" x14ac:dyDescent="0.25">
      <c r="B1068" s="28" t="str">
        <f t="shared" si="32"/>
        <v>17</v>
      </c>
      <c r="C1068" s="28" t="s">
        <v>3726</v>
      </c>
      <c r="D1068" s="7" t="s">
        <v>2904</v>
      </c>
      <c r="E1068" s="3" t="s">
        <v>1074</v>
      </c>
      <c r="F1068" s="2" t="s">
        <v>986</v>
      </c>
      <c r="G1068" s="5">
        <v>479607000</v>
      </c>
      <c r="H1068" s="29">
        <v>1</v>
      </c>
      <c r="I1068" s="29">
        <f t="shared" si="33"/>
        <v>479607000</v>
      </c>
    </row>
    <row r="1069" spans="2:9" ht="20.399999999999999" x14ac:dyDescent="0.25">
      <c r="B1069" s="28" t="str">
        <f t="shared" si="32"/>
        <v>17</v>
      </c>
      <c r="C1069" s="28" t="s">
        <v>3726</v>
      </c>
      <c r="D1069" s="7" t="s">
        <v>2905</v>
      </c>
      <c r="E1069" s="3" t="s">
        <v>1075</v>
      </c>
      <c r="F1069" s="2" t="s">
        <v>986</v>
      </c>
      <c r="G1069" s="5">
        <v>660507000</v>
      </c>
      <c r="H1069" s="29">
        <v>1</v>
      </c>
      <c r="I1069" s="29">
        <f t="shared" si="33"/>
        <v>660507000</v>
      </c>
    </row>
    <row r="1070" spans="2:9" ht="20.399999999999999" x14ac:dyDescent="0.25">
      <c r="B1070" s="28" t="str">
        <f t="shared" si="32"/>
        <v>17</v>
      </c>
      <c r="C1070" s="28" t="s">
        <v>3726</v>
      </c>
      <c r="D1070" s="7" t="s">
        <v>2906</v>
      </c>
      <c r="E1070" s="3" t="s">
        <v>1076</v>
      </c>
      <c r="F1070" s="2" t="s">
        <v>986</v>
      </c>
      <c r="G1070" s="5">
        <v>1035268000</v>
      </c>
      <c r="H1070" s="29">
        <v>1</v>
      </c>
      <c r="I1070" s="29">
        <f t="shared" si="33"/>
        <v>1035268000</v>
      </c>
    </row>
    <row r="1071" spans="2:9" ht="20.399999999999999" x14ac:dyDescent="0.25">
      <c r="B1071" s="28" t="str">
        <f t="shared" si="32"/>
        <v>17</v>
      </c>
      <c r="C1071" s="28" t="s">
        <v>3726</v>
      </c>
      <c r="D1071" s="7" t="s">
        <v>2907</v>
      </c>
      <c r="E1071" s="3" t="s">
        <v>1077</v>
      </c>
      <c r="F1071" s="2" t="s">
        <v>986</v>
      </c>
      <c r="G1071" s="5">
        <v>1577968000</v>
      </c>
      <c r="H1071" s="29">
        <v>1</v>
      </c>
      <c r="I1071" s="29">
        <f t="shared" si="33"/>
        <v>1577968000</v>
      </c>
    </row>
    <row r="1072" spans="2:9" ht="20.399999999999999" x14ac:dyDescent="0.25">
      <c r="B1072" s="28" t="str">
        <f t="shared" si="32"/>
        <v>17</v>
      </c>
      <c r="C1072" s="28" t="s">
        <v>3726</v>
      </c>
      <c r="D1072" s="7" t="s">
        <v>2908</v>
      </c>
      <c r="E1072" s="3" t="s">
        <v>1078</v>
      </c>
      <c r="F1072" s="2" t="s">
        <v>986</v>
      </c>
      <c r="G1072" s="5">
        <v>1939768000</v>
      </c>
      <c r="H1072" s="29">
        <v>1</v>
      </c>
      <c r="I1072" s="29">
        <f t="shared" si="33"/>
        <v>1939768000</v>
      </c>
    </row>
    <row r="1073" spans="2:9" ht="20.399999999999999" x14ac:dyDescent="0.25">
      <c r="B1073" s="28" t="str">
        <f t="shared" si="32"/>
        <v>17</v>
      </c>
      <c r="C1073" s="28" t="s">
        <v>3726</v>
      </c>
      <c r="D1073" s="7" t="s">
        <v>2909</v>
      </c>
      <c r="E1073" s="3" t="s">
        <v>1079</v>
      </c>
      <c r="F1073" s="2" t="s">
        <v>986</v>
      </c>
      <c r="G1073" s="5">
        <v>2301568000</v>
      </c>
      <c r="H1073" s="29">
        <v>1</v>
      </c>
      <c r="I1073" s="29">
        <f t="shared" si="33"/>
        <v>2301568000</v>
      </c>
    </row>
    <row r="1074" spans="2:9" ht="20.399999999999999" x14ac:dyDescent="0.25">
      <c r="B1074" s="28" t="str">
        <f t="shared" si="32"/>
        <v>17</v>
      </c>
      <c r="C1074" s="28" t="s">
        <v>3726</v>
      </c>
      <c r="D1074" s="7" t="s">
        <v>2910</v>
      </c>
      <c r="E1074" s="3" t="s">
        <v>1080</v>
      </c>
      <c r="F1074" s="2" t="s">
        <v>986</v>
      </c>
      <c r="G1074" s="5">
        <v>2844268000</v>
      </c>
      <c r="H1074" s="29">
        <v>1</v>
      </c>
      <c r="I1074" s="29">
        <f t="shared" si="33"/>
        <v>2844268000</v>
      </c>
    </row>
    <row r="1075" spans="2:9" ht="20.399999999999999" x14ac:dyDescent="0.25">
      <c r="B1075" s="28" t="str">
        <f t="shared" si="32"/>
        <v>17</v>
      </c>
      <c r="C1075" s="28" t="s">
        <v>3726</v>
      </c>
      <c r="D1075" s="7" t="s">
        <v>2911</v>
      </c>
      <c r="E1075" s="3" t="s">
        <v>1081</v>
      </c>
      <c r="F1075" s="2" t="s">
        <v>986</v>
      </c>
      <c r="G1075" s="5">
        <v>3296518000</v>
      </c>
      <c r="H1075" s="29">
        <v>1</v>
      </c>
      <c r="I1075" s="29">
        <f t="shared" si="33"/>
        <v>3296518000</v>
      </c>
    </row>
    <row r="1076" spans="2:9" ht="20.399999999999999" x14ac:dyDescent="0.25">
      <c r="B1076" s="28" t="str">
        <f t="shared" si="32"/>
        <v>17</v>
      </c>
      <c r="C1076" s="28" t="s">
        <v>3726</v>
      </c>
      <c r="D1076" s="7" t="s">
        <v>2912</v>
      </c>
      <c r="E1076" s="3" t="s">
        <v>1082</v>
      </c>
      <c r="F1076" s="2" t="s">
        <v>986</v>
      </c>
      <c r="G1076" s="5">
        <v>3748768000</v>
      </c>
      <c r="H1076" s="29">
        <v>1</v>
      </c>
      <c r="I1076" s="29">
        <f t="shared" si="33"/>
        <v>3748768000</v>
      </c>
    </row>
    <row r="1077" spans="2:9" ht="20.399999999999999" x14ac:dyDescent="0.25">
      <c r="B1077" s="28" t="str">
        <f t="shared" si="32"/>
        <v>17</v>
      </c>
      <c r="C1077" s="28" t="s">
        <v>3726</v>
      </c>
      <c r="D1077" s="7" t="s">
        <v>2913</v>
      </c>
      <c r="E1077" s="3" t="s">
        <v>1083</v>
      </c>
      <c r="F1077" s="2" t="s">
        <v>986</v>
      </c>
      <c r="G1077" s="5">
        <v>4324809000</v>
      </c>
      <c r="H1077" s="29">
        <v>1</v>
      </c>
      <c r="I1077" s="29">
        <f t="shared" si="33"/>
        <v>4324809000</v>
      </c>
    </row>
    <row r="1078" spans="2:9" ht="20.399999999999999" x14ac:dyDescent="0.25">
      <c r="B1078" s="28" t="str">
        <f t="shared" si="32"/>
        <v>17</v>
      </c>
      <c r="C1078" s="28" t="s">
        <v>3726</v>
      </c>
      <c r="D1078" s="7" t="s">
        <v>2914</v>
      </c>
      <c r="E1078" s="3" t="s">
        <v>1084</v>
      </c>
      <c r="F1078" s="2" t="s">
        <v>986</v>
      </c>
      <c r="G1078" s="5">
        <v>4777059000</v>
      </c>
      <c r="H1078" s="29">
        <v>1</v>
      </c>
      <c r="I1078" s="29">
        <f t="shared" si="33"/>
        <v>4777059000</v>
      </c>
    </row>
    <row r="1079" spans="2:9" ht="20.399999999999999" x14ac:dyDescent="0.25">
      <c r="B1079" s="28" t="str">
        <f t="shared" si="32"/>
        <v>17</v>
      </c>
      <c r="C1079" s="28" t="s">
        <v>3726</v>
      </c>
      <c r="D1079" s="7" t="s">
        <v>2915</v>
      </c>
      <c r="E1079" s="3" t="s">
        <v>1085</v>
      </c>
      <c r="F1079" s="2" t="s">
        <v>986</v>
      </c>
      <c r="G1079" s="5">
        <v>5229309000</v>
      </c>
      <c r="H1079" s="29">
        <v>1</v>
      </c>
      <c r="I1079" s="29">
        <f t="shared" si="33"/>
        <v>5229309000</v>
      </c>
    </row>
    <row r="1080" spans="2:9" ht="20.399999999999999" x14ac:dyDescent="0.25">
      <c r="B1080" s="28" t="str">
        <f t="shared" si="32"/>
        <v>17</v>
      </c>
      <c r="C1080" s="28" t="s">
        <v>3726</v>
      </c>
      <c r="D1080" s="7" t="s">
        <v>2916</v>
      </c>
      <c r="E1080" s="3" t="s">
        <v>1086</v>
      </c>
      <c r="F1080" s="2" t="s">
        <v>986</v>
      </c>
      <c r="G1080" s="5">
        <v>5681559000</v>
      </c>
      <c r="H1080" s="29">
        <v>1</v>
      </c>
      <c r="I1080" s="29">
        <f t="shared" si="33"/>
        <v>5681559000</v>
      </c>
    </row>
    <row r="1081" spans="2:9" ht="20.399999999999999" x14ac:dyDescent="0.25">
      <c r="B1081" s="28" t="str">
        <f t="shared" si="32"/>
        <v>17</v>
      </c>
      <c r="C1081" s="28" t="s">
        <v>3726</v>
      </c>
      <c r="D1081" s="7" t="s">
        <v>2917</v>
      </c>
      <c r="E1081" s="3" t="s">
        <v>1087</v>
      </c>
      <c r="F1081" s="2" t="s">
        <v>986</v>
      </c>
      <c r="G1081" s="5">
        <v>6586059000</v>
      </c>
      <c r="H1081" s="29">
        <v>1</v>
      </c>
      <c r="I1081" s="29">
        <f t="shared" si="33"/>
        <v>6586059000</v>
      </c>
    </row>
    <row r="1082" spans="2:9" ht="20.399999999999999" x14ac:dyDescent="0.25">
      <c r="B1082" s="28" t="str">
        <f t="shared" si="32"/>
        <v>17</v>
      </c>
      <c r="C1082" s="28" t="s">
        <v>3726</v>
      </c>
      <c r="D1082" s="7" t="s">
        <v>2918</v>
      </c>
      <c r="E1082" s="3" t="s">
        <v>1088</v>
      </c>
      <c r="F1082" s="2" t="s">
        <v>986</v>
      </c>
      <c r="G1082" s="5">
        <v>7490559000</v>
      </c>
      <c r="H1082" s="29">
        <v>1</v>
      </c>
      <c r="I1082" s="29">
        <f t="shared" si="33"/>
        <v>7490559000</v>
      </c>
    </row>
    <row r="1083" spans="2:9" ht="20.399999999999999" x14ac:dyDescent="0.25">
      <c r="B1083" s="28" t="str">
        <f t="shared" si="32"/>
        <v>17</v>
      </c>
      <c r="C1083" s="28" t="s">
        <v>3726</v>
      </c>
      <c r="D1083" s="7" t="s">
        <v>2919</v>
      </c>
      <c r="E1083" s="3" t="s">
        <v>1089</v>
      </c>
      <c r="F1083" s="2" t="s">
        <v>986</v>
      </c>
      <c r="G1083" s="5">
        <v>8397572000</v>
      </c>
      <c r="H1083" s="29">
        <v>1</v>
      </c>
      <c r="I1083" s="29">
        <f t="shared" si="33"/>
        <v>8397572000</v>
      </c>
    </row>
    <row r="1084" spans="2:9" ht="20.399999999999999" x14ac:dyDescent="0.25">
      <c r="B1084" s="28" t="str">
        <f t="shared" si="32"/>
        <v>17</v>
      </c>
      <c r="C1084" s="28" t="s">
        <v>3726</v>
      </c>
      <c r="D1084" s="7" t="s">
        <v>2920</v>
      </c>
      <c r="E1084" s="3" t="s">
        <v>1090</v>
      </c>
      <c r="F1084" s="2" t="s">
        <v>986</v>
      </c>
      <c r="G1084" s="5">
        <v>9542104000</v>
      </c>
      <c r="H1084" s="29">
        <v>1</v>
      </c>
      <c r="I1084" s="29">
        <f t="shared" si="33"/>
        <v>9542104000</v>
      </c>
    </row>
    <row r="1085" spans="2:9" ht="20.399999999999999" x14ac:dyDescent="0.25">
      <c r="B1085" s="28" t="str">
        <f t="shared" si="32"/>
        <v>17</v>
      </c>
      <c r="C1085" s="28" t="s">
        <v>3726</v>
      </c>
      <c r="D1085" s="7" t="s">
        <v>2921</v>
      </c>
      <c r="E1085" s="3" t="s">
        <v>1091</v>
      </c>
      <c r="F1085" s="2" t="s">
        <v>986</v>
      </c>
      <c r="G1085" s="5">
        <v>10446604000</v>
      </c>
      <c r="H1085" s="29">
        <v>1</v>
      </c>
      <c r="I1085" s="29">
        <f t="shared" si="33"/>
        <v>10446604000</v>
      </c>
    </row>
    <row r="1086" spans="2:9" ht="20.399999999999999" x14ac:dyDescent="0.25">
      <c r="B1086" s="28" t="str">
        <f t="shared" si="32"/>
        <v>17</v>
      </c>
      <c r="C1086" s="28" t="s">
        <v>3726</v>
      </c>
      <c r="D1086" s="7" t="s">
        <v>2922</v>
      </c>
      <c r="E1086" s="3" t="s">
        <v>1092</v>
      </c>
      <c r="F1086" s="2" t="s">
        <v>986</v>
      </c>
      <c r="G1086" s="5">
        <v>11351104000</v>
      </c>
      <c r="H1086" s="29">
        <v>1</v>
      </c>
      <c r="I1086" s="29">
        <f t="shared" si="33"/>
        <v>11351104000</v>
      </c>
    </row>
    <row r="1087" spans="2:9" ht="20.399999999999999" x14ac:dyDescent="0.25">
      <c r="B1087" s="28" t="str">
        <f t="shared" si="32"/>
        <v>17</v>
      </c>
      <c r="C1087" s="28" t="s">
        <v>3726</v>
      </c>
      <c r="D1087" s="7" t="s">
        <v>2923</v>
      </c>
      <c r="E1087" s="3" t="s">
        <v>1093</v>
      </c>
      <c r="F1087" s="2" t="s">
        <v>986</v>
      </c>
      <c r="G1087" s="5">
        <v>13209542000</v>
      </c>
      <c r="H1087" s="29">
        <v>1</v>
      </c>
      <c r="I1087" s="29">
        <f t="shared" si="33"/>
        <v>13209542000</v>
      </c>
    </row>
    <row r="1088" spans="2:9" ht="20.399999999999999" x14ac:dyDescent="0.25">
      <c r="B1088" s="28" t="str">
        <f t="shared" si="32"/>
        <v>17</v>
      </c>
      <c r="C1088" s="28" t="s">
        <v>3726</v>
      </c>
      <c r="D1088" s="7" t="s">
        <v>2924</v>
      </c>
      <c r="E1088" s="3" t="s">
        <v>1094</v>
      </c>
      <c r="F1088" s="2" t="s">
        <v>986</v>
      </c>
      <c r="G1088" s="5">
        <v>15071178000</v>
      </c>
      <c r="H1088" s="29">
        <v>1</v>
      </c>
      <c r="I1088" s="29">
        <f t="shared" si="33"/>
        <v>15071178000</v>
      </c>
    </row>
    <row r="1089" spans="2:9" ht="20.399999999999999" x14ac:dyDescent="0.25">
      <c r="B1089" s="28" t="str">
        <f t="shared" si="32"/>
        <v>17</v>
      </c>
      <c r="C1089" s="28" t="s">
        <v>3726</v>
      </c>
      <c r="D1089" s="7" t="s">
        <v>2925</v>
      </c>
      <c r="E1089" s="3" t="s">
        <v>1095</v>
      </c>
      <c r="F1089" s="2" t="s">
        <v>986</v>
      </c>
      <c r="G1089" s="5">
        <v>16938833000</v>
      </c>
      <c r="H1089" s="29">
        <v>1</v>
      </c>
      <c r="I1089" s="29">
        <f t="shared" si="33"/>
        <v>16938833000</v>
      </c>
    </row>
    <row r="1090" spans="2:9" ht="20.399999999999999" x14ac:dyDescent="0.25">
      <c r="B1090" s="28" t="str">
        <f t="shared" si="32"/>
        <v>17</v>
      </c>
      <c r="C1090" s="28" t="s">
        <v>3726</v>
      </c>
      <c r="D1090" s="7" t="s">
        <v>2926</v>
      </c>
      <c r="E1090" s="3" t="s">
        <v>1096</v>
      </c>
      <c r="F1090" s="2" t="s">
        <v>986</v>
      </c>
      <c r="G1090" s="5">
        <v>18709411000</v>
      </c>
      <c r="H1090" s="29">
        <v>1</v>
      </c>
      <c r="I1090" s="29">
        <f t="shared" si="33"/>
        <v>18709411000</v>
      </c>
    </row>
    <row r="1091" spans="2:9" ht="40.799999999999997" x14ac:dyDescent="0.25">
      <c r="B1091" s="28" t="str">
        <f t="shared" si="32"/>
        <v>18</v>
      </c>
      <c r="C1091" s="28" t="s">
        <v>3726</v>
      </c>
      <c r="D1091" s="7" t="s">
        <v>2927</v>
      </c>
      <c r="E1091" s="3" t="s">
        <v>1097</v>
      </c>
      <c r="F1091" s="2" t="s">
        <v>986</v>
      </c>
      <c r="G1091" s="5">
        <v>26723000</v>
      </c>
      <c r="H1091" s="29">
        <v>1</v>
      </c>
      <c r="I1091" s="29">
        <f t="shared" si="33"/>
        <v>26723000</v>
      </c>
    </row>
    <row r="1092" spans="2:9" ht="40.799999999999997" x14ac:dyDescent="0.25">
      <c r="B1092" s="28" t="str">
        <f t="shared" si="32"/>
        <v>18</v>
      </c>
      <c r="C1092" s="28" t="s">
        <v>3726</v>
      </c>
      <c r="D1092" s="7" t="s">
        <v>2928</v>
      </c>
      <c r="E1092" s="3" t="s">
        <v>1098</v>
      </c>
      <c r="F1092" s="2" t="s">
        <v>986</v>
      </c>
      <c r="G1092" s="5">
        <v>32043000</v>
      </c>
      <c r="H1092" s="29">
        <v>1</v>
      </c>
      <c r="I1092" s="29">
        <f t="shared" si="33"/>
        <v>32043000</v>
      </c>
    </row>
    <row r="1093" spans="2:9" ht="40.799999999999997" x14ac:dyDescent="0.25">
      <c r="B1093" s="28" t="str">
        <f t="shared" ref="B1093:B1156" si="34">LEFT(D1093,2)</f>
        <v>18</v>
      </c>
      <c r="C1093" s="28" t="s">
        <v>3726</v>
      </c>
      <c r="D1093" s="7" t="s">
        <v>2929</v>
      </c>
      <c r="E1093" s="3" t="s">
        <v>1099</v>
      </c>
      <c r="F1093" s="2" t="s">
        <v>986</v>
      </c>
      <c r="G1093" s="5">
        <v>36045000</v>
      </c>
      <c r="H1093" s="29">
        <v>1</v>
      </c>
      <c r="I1093" s="29">
        <f t="shared" ref="I1093:I1156" si="35">H1093*G1093</f>
        <v>36045000</v>
      </c>
    </row>
    <row r="1094" spans="2:9" ht="40.799999999999997" x14ac:dyDescent="0.25">
      <c r="B1094" s="28" t="str">
        <f t="shared" si="34"/>
        <v>18</v>
      </c>
      <c r="C1094" s="28" t="s">
        <v>3726</v>
      </c>
      <c r="D1094" s="7" t="s">
        <v>2930</v>
      </c>
      <c r="E1094" s="3" t="s">
        <v>1100</v>
      </c>
      <c r="F1094" s="2" t="s">
        <v>986</v>
      </c>
      <c r="G1094" s="5">
        <v>38498000</v>
      </c>
      <c r="H1094" s="29">
        <v>1</v>
      </c>
      <c r="I1094" s="29">
        <f t="shared" si="35"/>
        <v>38498000</v>
      </c>
    </row>
    <row r="1095" spans="2:9" ht="40.799999999999997" x14ac:dyDescent="0.25">
      <c r="B1095" s="28" t="str">
        <f t="shared" si="34"/>
        <v>18</v>
      </c>
      <c r="C1095" s="28" t="s">
        <v>3726</v>
      </c>
      <c r="D1095" s="7" t="s">
        <v>2931</v>
      </c>
      <c r="E1095" s="3" t="s">
        <v>1101</v>
      </c>
      <c r="F1095" s="2" t="s">
        <v>986</v>
      </c>
      <c r="G1095" s="5">
        <v>44914000</v>
      </c>
      <c r="H1095" s="29">
        <v>1</v>
      </c>
      <c r="I1095" s="29">
        <f t="shared" si="35"/>
        <v>44914000</v>
      </c>
    </row>
    <row r="1096" spans="2:9" ht="40.799999999999997" x14ac:dyDescent="0.25">
      <c r="B1096" s="28" t="str">
        <f t="shared" si="34"/>
        <v>18</v>
      </c>
      <c r="C1096" s="28" t="s">
        <v>3726</v>
      </c>
      <c r="D1096" s="7" t="s">
        <v>2932</v>
      </c>
      <c r="E1096" s="3" t="s">
        <v>1102</v>
      </c>
      <c r="F1096" s="2" t="s">
        <v>986</v>
      </c>
      <c r="G1096" s="5">
        <v>52434000</v>
      </c>
      <c r="H1096" s="29">
        <v>1</v>
      </c>
      <c r="I1096" s="29">
        <f t="shared" si="35"/>
        <v>52434000</v>
      </c>
    </row>
    <row r="1097" spans="2:9" ht="40.799999999999997" x14ac:dyDescent="0.25">
      <c r="B1097" s="28" t="str">
        <f t="shared" si="34"/>
        <v>18</v>
      </c>
      <c r="C1097" s="28" t="s">
        <v>3726</v>
      </c>
      <c r="D1097" s="7" t="s">
        <v>2933</v>
      </c>
      <c r="E1097" s="3" t="s">
        <v>1103</v>
      </c>
      <c r="F1097" s="2" t="s">
        <v>986</v>
      </c>
      <c r="G1097" s="5">
        <v>58400000</v>
      </c>
      <c r="H1097" s="29">
        <v>1</v>
      </c>
      <c r="I1097" s="29">
        <f t="shared" si="35"/>
        <v>58400000</v>
      </c>
    </row>
    <row r="1098" spans="2:9" ht="40.799999999999997" x14ac:dyDescent="0.25">
      <c r="B1098" s="28" t="str">
        <f t="shared" si="34"/>
        <v>18</v>
      </c>
      <c r="C1098" s="28" t="s">
        <v>3726</v>
      </c>
      <c r="D1098" s="7" t="s">
        <v>2934</v>
      </c>
      <c r="E1098" s="3" t="s">
        <v>1104</v>
      </c>
      <c r="F1098" s="2" t="s">
        <v>986</v>
      </c>
      <c r="G1098" s="5">
        <v>0</v>
      </c>
      <c r="H1098" s="29">
        <v>1</v>
      </c>
      <c r="I1098" s="29">
        <f t="shared" si="35"/>
        <v>0</v>
      </c>
    </row>
    <row r="1099" spans="2:9" ht="40.799999999999997" x14ac:dyDescent="0.25">
      <c r="B1099" s="28" t="str">
        <f t="shared" si="34"/>
        <v>18</v>
      </c>
      <c r="C1099" s="28" t="s">
        <v>3726</v>
      </c>
      <c r="D1099" s="7" t="s">
        <v>2935</v>
      </c>
      <c r="E1099" s="3" t="s">
        <v>1105</v>
      </c>
      <c r="F1099" s="2" t="s">
        <v>986</v>
      </c>
      <c r="G1099" s="5">
        <v>5522000</v>
      </c>
      <c r="H1099" s="29">
        <v>1</v>
      </c>
      <c r="I1099" s="29">
        <f t="shared" si="35"/>
        <v>5522000</v>
      </c>
    </row>
    <row r="1100" spans="2:9" ht="40.799999999999997" x14ac:dyDescent="0.25">
      <c r="B1100" s="28" t="str">
        <f t="shared" si="34"/>
        <v>18</v>
      </c>
      <c r="C1100" s="28" t="s">
        <v>3726</v>
      </c>
      <c r="D1100" s="7" t="s">
        <v>2936</v>
      </c>
      <c r="E1100" s="3" t="s">
        <v>1106</v>
      </c>
      <c r="F1100" s="2" t="s">
        <v>986</v>
      </c>
      <c r="G1100" s="5">
        <v>6258000</v>
      </c>
      <c r="H1100" s="29">
        <v>1</v>
      </c>
      <c r="I1100" s="29">
        <f t="shared" si="35"/>
        <v>6258000</v>
      </c>
    </row>
    <row r="1101" spans="2:9" ht="40.799999999999997" x14ac:dyDescent="0.25">
      <c r="B1101" s="28" t="str">
        <f t="shared" si="34"/>
        <v>18</v>
      </c>
      <c r="C1101" s="28" t="s">
        <v>3726</v>
      </c>
      <c r="D1101" s="7" t="s">
        <v>2937</v>
      </c>
      <c r="E1101" s="3" t="s">
        <v>1107</v>
      </c>
      <c r="F1101" s="2" t="s">
        <v>986</v>
      </c>
      <c r="G1101" s="5">
        <v>10587000</v>
      </c>
      <c r="H1101" s="29">
        <v>1</v>
      </c>
      <c r="I1101" s="29">
        <f t="shared" si="35"/>
        <v>10587000</v>
      </c>
    </row>
    <row r="1102" spans="2:9" ht="20.399999999999999" x14ac:dyDescent="0.25">
      <c r="B1102" s="28" t="str">
        <f t="shared" si="34"/>
        <v>20</v>
      </c>
      <c r="C1102" s="28" t="s">
        <v>3726</v>
      </c>
      <c r="D1102" s="7" t="s">
        <v>2938</v>
      </c>
      <c r="E1102" s="3" t="s">
        <v>1109</v>
      </c>
      <c r="F1102" s="2" t="s">
        <v>1108</v>
      </c>
      <c r="G1102" s="5">
        <v>160000</v>
      </c>
      <c r="H1102" s="29">
        <v>1</v>
      </c>
      <c r="I1102" s="29">
        <f t="shared" si="35"/>
        <v>160000</v>
      </c>
    </row>
    <row r="1103" spans="2:9" ht="81.599999999999994" x14ac:dyDescent="0.25">
      <c r="B1103" s="28" t="str">
        <f t="shared" si="34"/>
        <v>20</v>
      </c>
      <c r="C1103" s="28" t="s">
        <v>3726</v>
      </c>
      <c r="D1103" s="7" t="s">
        <v>2939</v>
      </c>
      <c r="E1103" s="3" t="s">
        <v>1110</v>
      </c>
      <c r="F1103" s="2" t="s">
        <v>986</v>
      </c>
      <c r="G1103" s="5">
        <v>21300000</v>
      </c>
      <c r="H1103" s="29">
        <v>1</v>
      </c>
      <c r="I1103" s="29">
        <f t="shared" si="35"/>
        <v>21300000</v>
      </c>
    </row>
    <row r="1104" spans="2:9" ht="81.599999999999994" x14ac:dyDescent="0.25">
      <c r="B1104" s="28" t="str">
        <f t="shared" si="34"/>
        <v>20</v>
      </c>
      <c r="C1104" s="28" t="s">
        <v>3726</v>
      </c>
      <c r="D1104" s="7" t="s">
        <v>2940</v>
      </c>
      <c r="E1104" s="3" t="s">
        <v>1111</v>
      </c>
      <c r="F1104" s="2" t="s">
        <v>986</v>
      </c>
      <c r="G1104" s="5">
        <v>24000000</v>
      </c>
      <c r="H1104" s="29">
        <v>1</v>
      </c>
      <c r="I1104" s="29">
        <f t="shared" si="35"/>
        <v>24000000</v>
      </c>
    </row>
    <row r="1105" spans="2:9" ht="81.599999999999994" x14ac:dyDescent="0.25">
      <c r="B1105" s="28" t="str">
        <f t="shared" si="34"/>
        <v>20</v>
      </c>
      <c r="C1105" s="28" t="s">
        <v>3726</v>
      </c>
      <c r="D1105" s="7" t="s">
        <v>2941</v>
      </c>
      <c r="E1105" s="3" t="s">
        <v>1112</v>
      </c>
      <c r="F1105" s="2" t="s">
        <v>986</v>
      </c>
      <c r="G1105" s="5">
        <v>27000000</v>
      </c>
      <c r="H1105" s="29">
        <v>1</v>
      </c>
      <c r="I1105" s="29">
        <f t="shared" si="35"/>
        <v>27000000</v>
      </c>
    </row>
    <row r="1106" spans="2:9" ht="40.799999999999997" x14ac:dyDescent="0.25">
      <c r="B1106" s="28" t="str">
        <f t="shared" si="34"/>
        <v>20</v>
      </c>
      <c r="C1106" s="28" t="s">
        <v>3726</v>
      </c>
      <c r="D1106" s="7" t="s">
        <v>2942</v>
      </c>
      <c r="E1106" s="3" t="s">
        <v>1113</v>
      </c>
      <c r="F1106" s="2" t="s">
        <v>986</v>
      </c>
      <c r="G1106" s="5">
        <v>1054000</v>
      </c>
      <c r="H1106" s="29">
        <v>1</v>
      </c>
      <c r="I1106" s="29">
        <f t="shared" si="35"/>
        <v>1054000</v>
      </c>
    </row>
    <row r="1107" spans="2:9" ht="40.799999999999997" x14ac:dyDescent="0.25">
      <c r="B1107" s="28" t="str">
        <f t="shared" si="34"/>
        <v>20</v>
      </c>
      <c r="C1107" s="28" t="s">
        <v>3726</v>
      </c>
      <c r="D1107" s="7" t="s">
        <v>2943</v>
      </c>
      <c r="E1107" s="3" t="s">
        <v>1114</v>
      </c>
      <c r="F1107" s="2" t="s">
        <v>986</v>
      </c>
      <c r="G1107" s="5">
        <v>0</v>
      </c>
      <c r="H1107" s="29">
        <v>1</v>
      </c>
      <c r="I1107" s="29">
        <f t="shared" si="35"/>
        <v>0</v>
      </c>
    </row>
    <row r="1108" spans="2:9" ht="40.799999999999997" x14ac:dyDescent="0.25">
      <c r="B1108" s="28" t="str">
        <f t="shared" si="34"/>
        <v>20</v>
      </c>
      <c r="C1108" s="28" t="s">
        <v>3726</v>
      </c>
      <c r="D1108" s="7" t="s">
        <v>2944</v>
      </c>
      <c r="E1108" s="3" t="s">
        <v>1115</v>
      </c>
      <c r="F1108" s="2" t="s">
        <v>986</v>
      </c>
      <c r="G1108" s="5">
        <v>0</v>
      </c>
      <c r="H1108" s="29">
        <v>1</v>
      </c>
      <c r="I1108" s="29">
        <f t="shared" si="35"/>
        <v>0</v>
      </c>
    </row>
    <row r="1109" spans="2:9" ht="40.799999999999997" x14ac:dyDescent="0.25">
      <c r="B1109" s="28" t="str">
        <f t="shared" si="34"/>
        <v>20</v>
      </c>
      <c r="C1109" s="28" t="s">
        <v>3726</v>
      </c>
      <c r="D1109" s="7" t="s">
        <v>2945</v>
      </c>
      <c r="E1109" s="3" t="s">
        <v>1116</v>
      </c>
      <c r="F1109" s="2" t="s">
        <v>972</v>
      </c>
      <c r="G1109" s="5">
        <v>0</v>
      </c>
      <c r="H1109" s="29">
        <v>1</v>
      </c>
      <c r="I1109" s="29">
        <f t="shared" si="35"/>
        <v>0</v>
      </c>
    </row>
    <row r="1110" spans="2:9" ht="20.399999999999999" x14ac:dyDescent="0.25">
      <c r="B1110" s="28" t="str">
        <f t="shared" si="34"/>
        <v>20</v>
      </c>
      <c r="C1110" s="28" t="s">
        <v>3726</v>
      </c>
      <c r="D1110" s="7" t="s">
        <v>2946</v>
      </c>
      <c r="E1110" s="3" t="s">
        <v>1117</v>
      </c>
      <c r="F1110" s="2" t="s">
        <v>972</v>
      </c>
      <c r="G1110" s="5">
        <v>184500</v>
      </c>
      <c r="H1110" s="29">
        <v>1</v>
      </c>
      <c r="I1110" s="29">
        <f t="shared" si="35"/>
        <v>184500</v>
      </c>
    </row>
    <row r="1111" spans="2:9" ht="40.799999999999997" x14ac:dyDescent="0.25">
      <c r="B1111" s="28" t="str">
        <f t="shared" si="34"/>
        <v>20</v>
      </c>
      <c r="C1111" s="28" t="s">
        <v>3726</v>
      </c>
      <c r="D1111" s="7" t="s">
        <v>2947</v>
      </c>
      <c r="E1111" s="3" t="s">
        <v>1118</v>
      </c>
      <c r="F1111" s="2" t="s">
        <v>972</v>
      </c>
      <c r="G1111" s="5">
        <v>0</v>
      </c>
      <c r="H1111" s="29">
        <v>1</v>
      </c>
      <c r="I1111" s="29">
        <f t="shared" si="35"/>
        <v>0</v>
      </c>
    </row>
    <row r="1112" spans="2:9" ht="61.2" x14ac:dyDescent="0.25">
      <c r="B1112" s="28" t="str">
        <f t="shared" si="34"/>
        <v>20</v>
      </c>
      <c r="C1112" s="28" t="s">
        <v>3726</v>
      </c>
      <c r="D1112" s="7" t="s">
        <v>2948</v>
      </c>
      <c r="E1112" s="3" t="s">
        <v>1119</v>
      </c>
      <c r="F1112" s="2" t="s">
        <v>3</v>
      </c>
      <c r="G1112" s="5">
        <v>211000</v>
      </c>
      <c r="H1112" s="29">
        <v>1</v>
      </c>
      <c r="I1112" s="29">
        <f t="shared" si="35"/>
        <v>211000</v>
      </c>
    </row>
    <row r="1113" spans="2:9" ht="20.399999999999999" x14ac:dyDescent="0.25">
      <c r="B1113" s="28" t="str">
        <f t="shared" si="34"/>
        <v>20</v>
      </c>
      <c r="C1113" s="28" t="s">
        <v>3726</v>
      </c>
      <c r="D1113" s="7" t="s">
        <v>2949</v>
      </c>
      <c r="E1113" s="3" t="s">
        <v>1120</v>
      </c>
      <c r="F1113" s="2" t="s">
        <v>3</v>
      </c>
      <c r="G1113" s="5">
        <v>218000</v>
      </c>
      <c r="H1113" s="29">
        <v>1</v>
      </c>
      <c r="I1113" s="29">
        <f t="shared" si="35"/>
        <v>218000</v>
      </c>
    </row>
    <row r="1114" spans="2:9" ht="40.799999999999997" x14ac:dyDescent="0.25">
      <c r="B1114" s="28" t="str">
        <f t="shared" si="34"/>
        <v>21</v>
      </c>
      <c r="C1114" s="28" t="s">
        <v>3726</v>
      </c>
      <c r="D1114" s="7" t="s">
        <v>2950</v>
      </c>
      <c r="E1114" s="3" t="s">
        <v>1121</v>
      </c>
      <c r="F1114" s="2" t="s">
        <v>310</v>
      </c>
      <c r="G1114" s="5">
        <v>21000</v>
      </c>
      <c r="H1114" s="29">
        <v>1</v>
      </c>
      <c r="I1114" s="29">
        <f t="shared" si="35"/>
        <v>21000</v>
      </c>
    </row>
    <row r="1115" spans="2:9" ht="40.799999999999997" x14ac:dyDescent="0.25">
      <c r="B1115" s="28" t="str">
        <f t="shared" si="34"/>
        <v>21</v>
      </c>
      <c r="C1115" s="28" t="s">
        <v>3726</v>
      </c>
      <c r="D1115" s="7" t="s">
        <v>2951</v>
      </c>
      <c r="E1115" s="3" t="s">
        <v>1122</v>
      </c>
      <c r="F1115" s="2" t="s">
        <v>310</v>
      </c>
      <c r="G1115" s="5">
        <v>27400</v>
      </c>
      <c r="H1115" s="29">
        <v>1</v>
      </c>
      <c r="I1115" s="29">
        <f t="shared" si="35"/>
        <v>27400</v>
      </c>
    </row>
    <row r="1116" spans="2:9" ht="40.799999999999997" x14ac:dyDescent="0.25">
      <c r="B1116" s="28" t="str">
        <f t="shared" si="34"/>
        <v>21</v>
      </c>
      <c r="C1116" s="28" t="s">
        <v>3726</v>
      </c>
      <c r="D1116" s="7" t="s">
        <v>2952</v>
      </c>
      <c r="E1116" s="3" t="s">
        <v>1123</v>
      </c>
      <c r="F1116" s="2" t="s">
        <v>310</v>
      </c>
      <c r="G1116" s="5">
        <v>38200</v>
      </c>
      <c r="H1116" s="29">
        <v>1</v>
      </c>
      <c r="I1116" s="29">
        <f t="shared" si="35"/>
        <v>38200</v>
      </c>
    </row>
    <row r="1117" spans="2:9" ht="40.799999999999997" x14ac:dyDescent="0.25">
      <c r="B1117" s="28" t="str">
        <f t="shared" si="34"/>
        <v>21</v>
      </c>
      <c r="C1117" s="28" t="s">
        <v>3726</v>
      </c>
      <c r="D1117" s="7" t="s">
        <v>2953</v>
      </c>
      <c r="E1117" s="3" t="s">
        <v>1124</v>
      </c>
      <c r="F1117" s="2" t="s">
        <v>310</v>
      </c>
      <c r="G1117" s="5">
        <v>44200</v>
      </c>
      <c r="H1117" s="29">
        <v>1</v>
      </c>
      <c r="I1117" s="29">
        <f t="shared" si="35"/>
        <v>44200</v>
      </c>
    </row>
    <row r="1118" spans="2:9" ht="40.799999999999997" x14ac:dyDescent="0.25">
      <c r="B1118" s="28" t="str">
        <f t="shared" si="34"/>
        <v>21</v>
      </c>
      <c r="C1118" s="28" t="s">
        <v>3726</v>
      </c>
      <c r="D1118" s="7" t="s">
        <v>2954</v>
      </c>
      <c r="E1118" s="3" t="s">
        <v>1125</v>
      </c>
      <c r="F1118" s="2" t="s">
        <v>310</v>
      </c>
      <c r="G1118" s="5">
        <v>49800</v>
      </c>
      <c r="H1118" s="29">
        <v>1</v>
      </c>
      <c r="I1118" s="29">
        <f t="shared" si="35"/>
        <v>49800</v>
      </c>
    </row>
    <row r="1119" spans="2:9" ht="40.799999999999997" x14ac:dyDescent="0.25">
      <c r="B1119" s="28" t="str">
        <f t="shared" si="34"/>
        <v>21</v>
      </c>
      <c r="C1119" s="28" t="s">
        <v>3726</v>
      </c>
      <c r="D1119" s="7" t="s">
        <v>2955</v>
      </c>
      <c r="E1119" s="3" t="s">
        <v>1126</v>
      </c>
      <c r="F1119" s="2" t="s">
        <v>310</v>
      </c>
      <c r="G1119" s="5">
        <v>73400</v>
      </c>
      <c r="H1119" s="29">
        <v>1</v>
      </c>
      <c r="I1119" s="29">
        <f t="shared" si="35"/>
        <v>73400</v>
      </c>
    </row>
    <row r="1120" spans="2:9" ht="40.799999999999997" x14ac:dyDescent="0.25">
      <c r="B1120" s="28" t="str">
        <f t="shared" si="34"/>
        <v>21</v>
      </c>
      <c r="C1120" s="28" t="s">
        <v>3726</v>
      </c>
      <c r="D1120" s="7" t="s">
        <v>2956</v>
      </c>
      <c r="E1120" s="3" t="s">
        <v>1127</v>
      </c>
      <c r="F1120" s="2" t="s">
        <v>310</v>
      </c>
      <c r="G1120" s="5">
        <v>106500</v>
      </c>
      <c r="H1120" s="29">
        <v>1</v>
      </c>
      <c r="I1120" s="29">
        <f t="shared" si="35"/>
        <v>106500</v>
      </c>
    </row>
    <row r="1121" spans="2:9" ht="40.799999999999997" x14ac:dyDescent="0.25">
      <c r="B1121" s="28" t="str">
        <f t="shared" si="34"/>
        <v>21</v>
      </c>
      <c r="C1121" s="28" t="s">
        <v>3726</v>
      </c>
      <c r="D1121" s="7" t="s">
        <v>2957</v>
      </c>
      <c r="E1121" s="3" t="s">
        <v>1128</v>
      </c>
      <c r="F1121" s="2" t="s">
        <v>310</v>
      </c>
      <c r="G1121" s="5">
        <v>134500</v>
      </c>
      <c r="H1121" s="29">
        <v>1</v>
      </c>
      <c r="I1121" s="29">
        <f t="shared" si="35"/>
        <v>134500</v>
      </c>
    </row>
    <row r="1122" spans="2:9" ht="40.799999999999997" x14ac:dyDescent="0.25">
      <c r="B1122" s="28" t="str">
        <f t="shared" si="34"/>
        <v>21</v>
      </c>
      <c r="C1122" s="28" t="s">
        <v>3726</v>
      </c>
      <c r="D1122" s="7" t="s">
        <v>2958</v>
      </c>
      <c r="E1122" s="3" t="s">
        <v>1129</v>
      </c>
      <c r="F1122" s="2" t="s">
        <v>310</v>
      </c>
      <c r="G1122" s="5">
        <v>163000</v>
      </c>
      <c r="H1122" s="29">
        <v>1</v>
      </c>
      <c r="I1122" s="29">
        <f t="shared" si="35"/>
        <v>163000</v>
      </c>
    </row>
    <row r="1123" spans="2:9" ht="40.799999999999997" x14ac:dyDescent="0.25">
      <c r="B1123" s="28" t="str">
        <f t="shared" si="34"/>
        <v>21</v>
      </c>
      <c r="C1123" s="28" t="s">
        <v>3726</v>
      </c>
      <c r="D1123" s="7" t="s">
        <v>2959</v>
      </c>
      <c r="E1123" s="3" t="s">
        <v>1130</v>
      </c>
      <c r="F1123" s="2" t="s">
        <v>310</v>
      </c>
      <c r="G1123" s="5">
        <v>193000</v>
      </c>
      <c r="H1123" s="29">
        <v>1</v>
      </c>
      <c r="I1123" s="29">
        <f t="shared" si="35"/>
        <v>193000</v>
      </c>
    </row>
    <row r="1124" spans="2:9" ht="40.799999999999997" x14ac:dyDescent="0.25">
      <c r="B1124" s="28" t="str">
        <f t="shared" si="34"/>
        <v>21</v>
      </c>
      <c r="C1124" s="28" t="s">
        <v>3726</v>
      </c>
      <c r="D1124" s="7" t="s">
        <v>2960</v>
      </c>
      <c r="E1124" s="3" t="s">
        <v>1131</v>
      </c>
      <c r="F1124" s="2" t="s">
        <v>310</v>
      </c>
      <c r="G1124" s="5">
        <v>253500</v>
      </c>
      <c r="H1124" s="29">
        <v>1</v>
      </c>
      <c r="I1124" s="29">
        <f t="shared" si="35"/>
        <v>253500</v>
      </c>
    </row>
    <row r="1125" spans="2:9" ht="40.799999999999997" x14ac:dyDescent="0.25">
      <c r="B1125" s="28" t="str">
        <f t="shared" si="34"/>
        <v>21</v>
      </c>
      <c r="C1125" s="28" t="s">
        <v>3726</v>
      </c>
      <c r="D1125" s="7" t="s">
        <v>2961</v>
      </c>
      <c r="E1125" s="3" t="s">
        <v>1132</v>
      </c>
      <c r="F1125" s="2" t="s">
        <v>310</v>
      </c>
      <c r="G1125" s="5">
        <v>318500</v>
      </c>
      <c r="H1125" s="29">
        <v>1</v>
      </c>
      <c r="I1125" s="29">
        <f t="shared" si="35"/>
        <v>318500</v>
      </c>
    </row>
    <row r="1126" spans="2:9" ht="40.799999999999997" x14ac:dyDescent="0.25">
      <c r="B1126" s="28" t="str">
        <f t="shared" si="34"/>
        <v>21</v>
      </c>
      <c r="C1126" s="28" t="s">
        <v>3726</v>
      </c>
      <c r="D1126" s="7" t="s">
        <v>2962</v>
      </c>
      <c r="E1126" s="3" t="s">
        <v>1133</v>
      </c>
      <c r="F1126" s="2" t="s">
        <v>310</v>
      </c>
      <c r="G1126" s="5">
        <v>374000</v>
      </c>
      <c r="H1126" s="29">
        <v>1</v>
      </c>
      <c r="I1126" s="29">
        <f t="shared" si="35"/>
        <v>374000</v>
      </c>
    </row>
    <row r="1127" spans="2:9" ht="40.799999999999997" x14ac:dyDescent="0.25">
      <c r="B1127" s="28" t="str">
        <f t="shared" si="34"/>
        <v>21</v>
      </c>
      <c r="C1127" s="28" t="s">
        <v>3726</v>
      </c>
      <c r="D1127" s="7" t="s">
        <v>2963</v>
      </c>
      <c r="E1127" s="3" t="s">
        <v>1134</v>
      </c>
      <c r="F1127" s="2" t="s">
        <v>310</v>
      </c>
      <c r="G1127" s="5">
        <v>432500</v>
      </c>
      <c r="H1127" s="29">
        <v>1</v>
      </c>
      <c r="I1127" s="29">
        <f t="shared" si="35"/>
        <v>432500</v>
      </c>
    </row>
    <row r="1128" spans="2:9" ht="40.799999999999997" x14ac:dyDescent="0.25">
      <c r="B1128" s="28" t="str">
        <f t="shared" si="34"/>
        <v>21</v>
      </c>
      <c r="C1128" s="28" t="s">
        <v>3726</v>
      </c>
      <c r="D1128" s="7" t="s">
        <v>2964</v>
      </c>
      <c r="E1128" s="3" t="s">
        <v>1135</v>
      </c>
      <c r="F1128" s="2" t="s">
        <v>310</v>
      </c>
      <c r="G1128" s="5">
        <v>606500</v>
      </c>
      <c r="H1128" s="29">
        <v>1</v>
      </c>
      <c r="I1128" s="29">
        <f t="shared" si="35"/>
        <v>606500</v>
      </c>
    </row>
    <row r="1129" spans="2:9" ht="40.799999999999997" x14ac:dyDescent="0.25">
      <c r="B1129" s="28" t="str">
        <f t="shared" si="34"/>
        <v>21</v>
      </c>
      <c r="C1129" s="28" t="s">
        <v>3726</v>
      </c>
      <c r="D1129" s="7" t="s">
        <v>2965</v>
      </c>
      <c r="E1129" s="3" t="s">
        <v>1136</v>
      </c>
      <c r="F1129" s="2" t="s">
        <v>310</v>
      </c>
      <c r="G1129" s="5">
        <v>872500</v>
      </c>
      <c r="H1129" s="29">
        <v>1</v>
      </c>
      <c r="I1129" s="29">
        <f t="shared" si="35"/>
        <v>872500</v>
      </c>
    </row>
    <row r="1130" spans="2:9" ht="40.799999999999997" x14ac:dyDescent="0.25">
      <c r="B1130" s="28" t="str">
        <f t="shared" si="34"/>
        <v>21</v>
      </c>
      <c r="C1130" s="28" t="s">
        <v>3726</v>
      </c>
      <c r="D1130" s="7" t="s">
        <v>2966</v>
      </c>
      <c r="E1130" s="3" t="s">
        <v>1137</v>
      </c>
      <c r="F1130" s="2" t="s">
        <v>310</v>
      </c>
      <c r="G1130" s="5">
        <v>1132000</v>
      </c>
      <c r="H1130" s="29">
        <v>1</v>
      </c>
      <c r="I1130" s="29">
        <f t="shared" si="35"/>
        <v>1132000</v>
      </c>
    </row>
    <row r="1131" spans="2:9" ht="40.799999999999997" x14ac:dyDescent="0.25">
      <c r="B1131" s="28" t="str">
        <f t="shared" si="34"/>
        <v>21</v>
      </c>
      <c r="C1131" s="28" t="s">
        <v>3726</v>
      </c>
      <c r="D1131" s="7" t="s">
        <v>2967</v>
      </c>
      <c r="E1131" s="3" t="s">
        <v>1138</v>
      </c>
      <c r="F1131" s="2" t="s">
        <v>310</v>
      </c>
      <c r="G1131" s="5">
        <v>0</v>
      </c>
      <c r="H1131" s="29">
        <v>1</v>
      </c>
      <c r="I1131" s="29">
        <f t="shared" si="35"/>
        <v>0</v>
      </c>
    </row>
    <row r="1132" spans="2:9" ht="40.799999999999997" x14ac:dyDescent="0.25">
      <c r="B1132" s="28" t="str">
        <f t="shared" si="34"/>
        <v>21</v>
      </c>
      <c r="C1132" s="28" t="s">
        <v>3726</v>
      </c>
      <c r="D1132" s="7" t="s">
        <v>2968</v>
      </c>
      <c r="E1132" s="3" t="s">
        <v>1139</v>
      </c>
      <c r="F1132" s="2" t="s">
        <v>310</v>
      </c>
      <c r="G1132" s="5">
        <v>1678000</v>
      </c>
      <c r="H1132" s="29">
        <v>1</v>
      </c>
      <c r="I1132" s="29">
        <f t="shared" si="35"/>
        <v>1678000</v>
      </c>
    </row>
    <row r="1133" spans="2:9" ht="40.799999999999997" x14ac:dyDescent="0.25">
      <c r="B1133" s="28" t="str">
        <f t="shared" si="34"/>
        <v>21</v>
      </c>
      <c r="C1133" s="28" t="s">
        <v>3726</v>
      </c>
      <c r="D1133" s="7" t="s">
        <v>2969</v>
      </c>
      <c r="E1133" s="3" t="s">
        <v>1140</v>
      </c>
      <c r="F1133" s="2" t="s">
        <v>310</v>
      </c>
      <c r="G1133" s="5">
        <v>0</v>
      </c>
      <c r="H1133" s="29">
        <v>1</v>
      </c>
      <c r="I1133" s="29">
        <f t="shared" si="35"/>
        <v>0</v>
      </c>
    </row>
    <row r="1134" spans="2:9" ht="40.799999999999997" x14ac:dyDescent="0.25">
      <c r="B1134" s="28" t="str">
        <f t="shared" si="34"/>
        <v>21</v>
      </c>
      <c r="C1134" s="28" t="s">
        <v>3726</v>
      </c>
      <c r="D1134" s="7" t="s">
        <v>2970</v>
      </c>
      <c r="E1134" s="3" t="s">
        <v>1141</v>
      </c>
      <c r="F1134" s="2" t="s">
        <v>310</v>
      </c>
      <c r="G1134" s="5">
        <v>2724000</v>
      </c>
      <c r="H1134" s="29">
        <v>1</v>
      </c>
      <c r="I1134" s="29">
        <f t="shared" si="35"/>
        <v>2724000</v>
      </c>
    </row>
    <row r="1135" spans="2:9" ht="40.799999999999997" x14ac:dyDescent="0.25">
      <c r="B1135" s="28" t="str">
        <f t="shared" si="34"/>
        <v>21</v>
      </c>
      <c r="C1135" s="28" t="s">
        <v>3726</v>
      </c>
      <c r="D1135" s="7" t="s">
        <v>2971</v>
      </c>
      <c r="E1135" s="3" t="s">
        <v>1142</v>
      </c>
      <c r="F1135" s="2" t="s">
        <v>310</v>
      </c>
      <c r="G1135" s="5">
        <v>0</v>
      </c>
      <c r="H1135" s="29">
        <v>1</v>
      </c>
      <c r="I1135" s="29">
        <f t="shared" si="35"/>
        <v>0</v>
      </c>
    </row>
    <row r="1136" spans="2:9" ht="40.799999999999997" x14ac:dyDescent="0.25">
      <c r="B1136" s="28" t="str">
        <f t="shared" si="34"/>
        <v>21</v>
      </c>
      <c r="C1136" s="28" t="s">
        <v>3726</v>
      </c>
      <c r="D1136" s="7" t="s">
        <v>2972</v>
      </c>
      <c r="E1136" s="3" t="s">
        <v>1143</v>
      </c>
      <c r="F1136" s="2" t="s">
        <v>310</v>
      </c>
      <c r="G1136" s="5">
        <v>29300</v>
      </c>
      <c r="H1136" s="29">
        <v>1</v>
      </c>
      <c r="I1136" s="29">
        <f t="shared" si="35"/>
        <v>29300</v>
      </c>
    </row>
    <row r="1137" spans="2:9" ht="40.799999999999997" x14ac:dyDescent="0.25">
      <c r="B1137" s="28" t="str">
        <f t="shared" si="34"/>
        <v>21</v>
      </c>
      <c r="C1137" s="28" t="s">
        <v>3726</v>
      </c>
      <c r="D1137" s="7" t="s">
        <v>2973</v>
      </c>
      <c r="E1137" s="3" t="s">
        <v>1144</v>
      </c>
      <c r="F1137" s="2" t="s">
        <v>310</v>
      </c>
      <c r="G1137" s="5">
        <v>39400</v>
      </c>
      <c r="H1137" s="29">
        <v>1</v>
      </c>
      <c r="I1137" s="29">
        <f t="shared" si="35"/>
        <v>39400</v>
      </c>
    </row>
    <row r="1138" spans="2:9" ht="40.799999999999997" x14ac:dyDescent="0.25">
      <c r="B1138" s="28" t="str">
        <f t="shared" si="34"/>
        <v>21</v>
      </c>
      <c r="C1138" s="28" t="s">
        <v>3726</v>
      </c>
      <c r="D1138" s="7" t="s">
        <v>2974</v>
      </c>
      <c r="E1138" s="3" t="s">
        <v>1145</v>
      </c>
      <c r="F1138" s="2" t="s">
        <v>310</v>
      </c>
      <c r="G1138" s="5">
        <v>44500</v>
      </c>
      <c r="H1138" s="29">
        <v>1</v>
      </c>
      <c r="I1138" s="29">
        <f t="shared" si="35"/>
        <v>44500</v>
      </c>
    </row>
    <row r="1139" spans="2:9" ht="40.799999999999997" x14ac:dyDescent="0.25">
      <c r="B1139" s="28" t="str">
        <f t="shared" si="34"/>
        <v>21</v>
      </c>
      <c r="C1139" s="28" t="s">
        <v>3726</v>
      </c>
      <c r="D1139" s="7" t="s">
        <v>2975</v>
      </c>
      <c r="E1139" s="3" t="s">
        <v>1146</v>
      </c>
      <c r="F1139" s="2" t="s">
        <v>310</v>
      </c>
      <c r="G1139" s="5">
        <v>49500</v>
      </c>
      <c r="H1139" s="29">
        <v>1</v>
      </c>
      <c r="I1139" s="29">
        <f t="shared" si="35"/>
        <v>49500</v>
      </c>
    </row>
    <row r="1140" spans="2:9" ht="40.799999999999997" x14ac:dyDescent="0.25">
      <c r="B1140" s="28" t="str">
        <f t="shared" si="34"/>
        <v>21</v>
      </c>
      <c r="C1140" s="28" t="s">
        <v>3726</v>
      </c>
      <c r="D1140" s="7" t="s">
        <v>2976</v>
      </c>
      <c r="E1140" s="3" t="s">
        <v>1147</v>
      </c>
      <c r="F1140" s="2" t="s">
        <v>310</v>
      </c>
      <c r="G1140" s="5">
        <v>74000</v>
      </c>
      <c r="H1140" s="29">
        <v>1</v>
      </c>
      <c r="I1140" s="29">
        <f t="shared" si="35"/>
        <v>74000</v>
      </c>
    </row>
    <row r="1141" spans="2:9" ht="40.799999999999997" x14ac:dyDescent="0.25">
      <c r="B1141" s="28" t="str">
        <f t="shared" si="34"/>
        <v>21</v>
      </c>
      <c r="C1141" s="28" t="s">
        <v>3726</v>
      </c>
      <c r="D1141" s="7" t="s">
        <v>2977</v>
      </c>
      <c r="E1141" s="3" t="s">
        <v>1148</v>
      </c>
      <c r="F1141" s="2" t="s">
        <v>310</v>
      </c>
      <c r="G1141" s="5">
        <v>105000</v>
      </c>
      <c r="H1141" s="29">
        <v>1</v>
      </c>
      <c r="I1141" s="29">
        <f t="shared" si="35"/>
        <v>105000</v>
      </c>
    </row>
    <row r="1142" spans="2:9" ht="40.799999999999997" x14ac:dyDescent="0.25">
      <c r="B1142" s="28" t="str">
        <f t="shared" si="34"/>
        <v>21</v>
      </c>
      <c r="C1142" s="28" t="s">
        <v>3726</v>
      </c>
      <c r="D1142" s="7" t="s">
        <v>2978</v>
      </c>
      <c r="E1142" s="3" t="s">
        <v>1149</v>
      </c>
      <c r="F1142" s="2" t="s">
        <v>310</v>
      </c>
      <c r="G1142" s="5">
        <v>133500</v>
      </c>
      <c r="H1142" s="29">
        <v>1</v>
      </c>
      <c r="I1142" s="29">
        <f t="shared" si="35"/>
        <v>133500</v>
      </c>
    </row>
    <row r="1143" spans="2:9" ht="61.2" x14ac:dyDescent="0.25">
      <c r="B1143" s="28" t="str">
        <f t="shared" si="34"/>
        <v>21</v>
      </c>
      <c r="C1143" s="28" t="s">
        <v>3726</v>
      </c>
      <c r="D1143" s="7" t="s">
        <v>2979</v>
      </c>
      <c r="E1143" s="3" t="s">
        <v>1150</v>
      </c>
      <c r="F1143" s="2" t="s">
        <v>310</v>
      </c>
      <c r="G1143" s="5">
        <v>163500</v>
      </c>
      <c r="H1143" s="29">
        <v>1</v>
      </c>
      <c r="I1143" s="29">
        <f t="shared" si="35"/>
        <v>163500</v>
      </c>
    </row>
    <row r="1144" spans="2:9" ht="40.799999999999997" x14ac:dyDescent="0.25">
      <c r="B1144" s="28" t="str">
        <f t="shared" si="34"/>
        <v>21</v>
      </c>
      <c r="C1144" s="28" t="s">
        <v>3726</v>
      </c>
      <c r="D1144" s="7" t="s">
        <v>2980</v>
      </c>
      <c r="E1144" s="3" t="s">
        <v>1151</v>
      </c>
      <c r="F1144" s="2" t="s">
        <v>310</v>
      </c>
      <c r="G1144" s="5">
        <v>190000</v>
      </c>
      <c r="H1144" s="29">
        <v>1</v>
      </c>
      <c r="I1144" s="29">
        <f t="shared" si="35"/>
        <v>190000</v>
      </c>
    </row>
    <row r="1145" spans="2:9" ht="40.799999999999997" x14ac:dyDescent="0.25">
      <c r="B1145" s="28" t="str">
        <f t="shared" si="34"/>
        <v>21</v>
      </c>
      <c r="C1145" s="28" t="s">
        <v>3726</v>
      </c>
      <c r="D1145" s="7" t="s">
        <v>2981</v>
      </c>
      <c r="E1145" s="3" t="s">
        <v>1152</v>
      </c>
      <c r="F1145" s="2" t="s">
        <v>310</v>
      </c>
      <c r="G1145" s="5">
        <v>248500</v>
      </c>
      <c r="H1145" s="29">
        <v>1</v>
      </c>
      <c r="I1145" s="29">
        <f t="shared" si="35"/>
        <v>248500</v>
      </c>
    </row>
    <row r="1146" spans="2:9" ht="40.799999999999997" x14ac:dyDescent="0.25">
      <c r="B1146" s="28" t="str">
        <f t="shared" si="34"/>
        <v>21</v>
      </c>
      <c r="C1146" s="28" t="s">
        <v>3726</v>
      </c>
      <c r="D1146" s="7" t="s">
        <v>2982</v>
      </c>
      <c r="E1146" s="3" t="s">
        <v>1153</v>
      </c>
      <c r="F1146" s="2" t="s">
        <v>310</v>
      </c>
      <c r="G1146" s="5">
        <v>312500</v>
      </c>
      <c r="H1146" s="29">
        <v>1</v>
      </c>
      <c r="I1146" s="29">
        <f t="shared" si="35"/>
        <v>312500</v>
      </c>
    </row>
    <row r="1147" spans="2:9" ht="40.799999999999997" x14ac:dyDescent="0.25">
      <c r="B1147" s="28" t="str">
        <f t="shared" si="34"/>
        <v>21</v>
      </c>
      <c r="C1147" s="28" t="s">
        <v>3726</v>
      </c>
      <c r="D1147" s="7" t="s">
        <v>2983</v>
      </c>
      <c r="E1147" s="3" t="s">
        <v>1154</v>
      </c>
      <c r="F1147" s="2" t="s">
        <v>310</v>
      </c>
      <c r="G1147" s="5">
        <v>370000</v>
      </c>
      <c r="H1147" s="29">
        <v>1</v>
      </c>
      <c r="I1147" s="29">
        <f t="shared" si="35"/>
        <v>370000</v>
      </c>
    </row>
    <row r="1148" spans="2:9" ht="40.799999999999997" x14ac:dyDescent="0.25">
      <c r="B1148" s="28" t="str">
        <f t="shared" si="34"/>
        <v>21</v>
      </c>
      <c r="C1148" s="28" t="s">
        <v>3726</v>
      </c>
      <c r="D1148" s="7" t="s">
        <v>2984</v>
      </c>
      <c r="E1148" s="3" t="s">
        <v>1155</v>
      </c>
      <c r="F1148" s="2" t="s">
        <v>310</v>
      </c>
      <c r="G1148" s="5">
        <v>640500</v>
      </c>
      <c r="H1148" s="29">
        <v>1</v>
      </c>
      <c r="I1148" s="29">
        <f t="shared" si="35"/>
        <v>640500</v>
      </c>
    </row>
    <row r="1149" spans="2:9" ht="40.799999999999997" x14ac:dyDescent="0.25">
      <c r="B1149" s="28" t="str">
        <f t="shared" si="34"/>
        <v>21</v>
      </c>
      <c r="C1149" s="28" t="s">
        <v>3726</v>
      </c>
      <c r="D1149" s="7" t="s">
        <v>2985</v>
      </c>
      <c r="E1149" s="3" t="s">
        <v>1156</v>
      </c>
      <c r="F1149" s="2" t="s">
        <v>310</v>
      </c>
      <c r="G1149" s="5">
        <v>1207000</v>
      </c>
      <c r="H1149" s="29">
        <v>1</v>
      </c>
      <c r="I1149" s="29">
        <f t="shared" si="35"/>
        <v>1207000</v>
      </c>
    </row>
    <row r="1150" spans="2:9" ht="40.799999999999997" x14ac:dyDescent="0.25">
      <c r="B1150" s="28" t="str">
        <f t="shared" si="34"/>
        <v>21</v>
      </c>
      <c r="C1150" s="28" t="s">
        <v>3726</v>
      </c>
      <c r="D1150" s="7" t="s">
        <v>2986</v>
      </c>
      <c r="E1150" s="3" t="s">
        <v>1157</v>
      </c>
      <c r="F1150" s="2" t="s">
        <v>310</v>
      </c>
      <c r="G1150" s="5">
        <v>159500</v>
      </c>
      <c r="H1150" s="29">
        <v>1</v>
      </c>
      <c r="I1150" s="29">
        <f t="shared" si="35"/>
        <v>159500</v>
      </c>
    </row>
    <row r="1151" spans="2:9" ht="40.799999999999997" x14ac:dyDescent="0.25">
      <c r="B1151" s="28" t="str">
        <f t="shared" si="34"/>
        <v>21</v>
      </c>
      <c r="C1151" s="28" t="s">
        <v>3726</v>
      </c>
      <c r="D1151" s="7" t="s">
        <v>2987</v>
      </c>
      <c r="E1151" s="3" t="s">
        <v>1158</v>
      </c>
      <c r="F1151" s="2" t="s">
        <v>310</v>
      </c>
      <c r="G1151" s="5">
        <v>233000</v>
      </c>
      <c r="H1151" s="29">
        <v>1</v>
      </c>
      <c r="I1151" s="29">
        <f t="shared" si="35"/>
        <v>233000</v>
      </c>
    </row>
    <row r="1152" spans="2:9" ht="40.799999999999997" x14ac:dyDescent="0.25">
      <c r="B1152" s="28" t="str">
        <f t="shared" si="34"/>
        <v>21</v>
      </c>
      <c r="C1152" s="28" t="s">
        <v>3726</v>
      </c>
      <c r="D1152" s="7" t="s">
        <v>2988</v>
      </c>
      <c r="E1152" s="3" t="s">
        <v>1159</v>
      </c>
      <c r="F1152" s="2" t="s">
        <v>310</v>
      </c>
      <c r="G1152" s="5">
        <v>312000</v>
      </c>
      <c r="H1152" s="29">
        <v>1</v>
      </c>
      <c r="I1152" s="29">
        <f t="shared" si="35"/>
        <v>312000</v>
      </c>
    </row>
    <row r="1153" spans="2:9" ht="40.799999999999997" x14ac:dyDescent="0.25">
      <c r="B1153" s="28" t="str">
        <f t="shared" si="34"/>
        <v>21</v>
      </c>
      <c r="C1153" s="28" t="s">
        <v>3726</v>
      </c>
      <c r="D1153" s="7" t="s">
        <v>2989</v>
      </c>
      <c r="E1153" s="3" t="s">
        <v>1160</v>
      </c>
      <c r="F1153" s="2" t="s">
        <v>310</v>
      </c>
      <c r="G1153" s="5">
        <v>369500</v>
      </c>
      <c r="H1153" s="29">
        <v>1</v>
      </c>
      <c r="I1153" s="29">
        <f t="shared" si="35"/>
        <v>369500</v>
      </c>
    </row>
    <row r="1154" spans="2:9" ht="40.799999999999997" x14ac:dyDescent="0.25">
      <c r="B1154" s="28" t="str">
        <f t="shared" si="34"/>
        <v>21</v>
      </c>
      <c r="C1154" s="28" t="s">
        <v>3726</v>
      </c>
      <c r="D1154" s="7" t="s">
        <v>2990</v>
      </c>
      <c r="E1154" s="3" t="s">
        <v>1161</v>
      </c>
      <c r="F1154" s="2" t="s">
        <v>310</v>
      </c>
      <c r="G1154" s="5">
        <v>447000</v>
      </c>
      <c r="H1154" s="29">
        <v>1</v>
      </c>
      <c r="I1154" s="29">
        <f t="shared" si="35"/>
        <v>447000</v>
      </c>
    </row>
    <row r="1155" spans="2:9" ht="40.799999999999997" x14ac:dyDescent="0.25">
      <c r="B1155" s="28" t="str">
        <f t="shared" si="34"/>
        <v>21</v>
      </c>
      <c r="C1155" s="28" t="s">
        <v>3726</v>
      </c>
      <c r="D1155" s="7" t="s">
        <v>2991</v>
      </c>
      <c r="E1155" s="3" t="s">
        <v>1162</v>
      </c>
      <c r="F1155" s="2" t="s">
        <v>310</v>
      </c>
      <c r="G1155" s="5">
        <v>559000</v>
      </c>
      <c r="H1155" s="29">
        <v>1</v>
      </c>
      <c r="I1155" s="29">
        <f t="shared" si="35"/>
        <v>559000</v>
      </c>
    </row>
    <row r="1156" spans="2:9" ht="40.799999999999997" x14ac:dyDescent="0.25">
      <c r="B1156" s="28" t="str">
        <f t="shared" si="34"/>
        <v>21</v>
      </c>
      <c r="C1156" s="28" t="s">
        <v>3726</v>
      </c>
      <c r="D1156" s="7" t="s">
        <v>2992</v>
      </c>
      <c r="E1156" s="3" t="s">
        <v>1163</v>
      </c>
      <c r="F1156" s="2" t="s">
        <v>310</v>
      </c>
      <c r="G1156" s="5">
        <v>769500</v>
      </c>
      <c r="H1156" s="29">
        <v>1</v>
      </c>
      <c r="I1156" s="29">
        <f t="shared" si="35"/>
        <v>769500</v>
      </c>
    </row>
    <row r="1157" spans="2:9" ht="40.799999999999997" x14ac:dyDescent="0.25">
      <c r="B1157" s="28" t="str">
        <f t="shared" ref="B1157:B1220" si="36">LEFT(D1157,2)</f>
        <v>21</v>
      </c>
      <c r="C1157" s="28" t="s">
        <v>3726</v>
      </c>
      <c r="D1157" s="7" t="s">
        <v>2993</v>
      </c>
      <c r="E1157" s="3" t="s">
        <v>1164</v>
      </c>
      <c r="F1157" s="2" t="s">
        <v>310</v>
      </c>
      <c r="G1157" s="5">
        <v>1003000</v>
      </c>
      <c r="H1157" s="29">
        <v>1</v>
      </c>
      <c r="I1157" s="29">
        <f t="shared" ref="I1157:I1220" si="37">H1157*G1157</f>
        <v>1003000</v>
      </c>
    </row>
    <row r="1158" spans="2:9" ht="40.799999999999997" x14ac:dyDescent="0.25">
      <c r="B1158" s="28" t="str">
        <f t="shared" si="36"/>
        <v>21</v>
      </c>
      <c r="C1158" s="28" t="s">
        <v>3726</v>
      </c>
      <c r="D1158" s="7" t="s">
        <v>2994</v>
      </c>
      <c r="E1158" s="3" t="s">
        <v>1165</v>
      </c>
      <c r="F1158" s="2" t="s">
        <v>310</v>
      </c>
      <c r="G1158" s="5">
        <v>1407000</v>
      </c>
      <c r="H1158" s="29">
        <v>1</v>
      </c>
      <c r="I1158" s="29">
        <f t="shared" si="37"/>
        <v>1407000</v>
      </c>
    </row>
    <row r="1159" spans="2:9" ht="40.799999999999997" x14ac:dyDescent="0.25">
      <c r="B1159" s="28" t="str">
        <f t="shared" si="36"/>
        <v>21</v>
      </c>
      <c r="C1159" s="28" t="s">
        <v>3726</v>
      </c>
      <c r="D1159" s="7" t="s">
        <v>2995</v>
      </c>
      <c r="E1159" s="3" t="s">
        <v>1166</v>
      </c>
      <c r="F1159" s="2" t="s">
        <v>310</v>
      </c>
      <c r="G1159" s="5">
        <v>1975000</v>
      </c>
      <c r="H1159" s="29">
        <v>1</v>
      </c>
      <c r="I1159" s="29">
        <f t="shared" si="37"/>
        <v>1975000</v>
      </c>
    </row>
    <row r="1160" spans="2:9" ht="40.799999999999997" x14ac:dyDescent="0.25">
      <c r="B1160" s="28" t="str">
        <f t="shared" si="36"/>
        <v>21</v>
      </c>
      <c r="C1160" s="28" t="s">
        <v>3726</v>
      </c>
      <c r="D1160" s="7" t="s">
        <v>2996</v>
      </c>
      <c r="E1160" s="3" t="s">
        <v>1167</v>
      </c>
      <c r="F1160" s="2" t="s">
        <v>310</v>
      </c>
      <c r="G1160" s="5">
        <v>2603000</v>
      </c>
      <c r="H1160" s="29">
        <v>1</v>
      </c>
      <c r="I1160" s="29">
        <f t="shared" si="37"/>
        <v>2603000</v>
      </c>
    </row>
    <row r="1161" spans="2:9" ht="40.799999999999997" x14ac:dyDescent="0.25">
      <c r="B1161" s="28" t="str">
        <f t="shared" si="36"/>
        <v>21</v>
      </c>
      <c r="C1161" s="28" t="s">
        <v>3726</v>
      </c>
      <c r="D1161" s="7" t="s">
        <v>2997</v>
      </c>
      <c r="E1161" s="3" t="s">
        <v>1168</v>
      </c>
      <c r="F1161" s="2" t="s">
        <v>310</v>
      </c>
      <c r="G1161" s="5">
        <v>3190000</v>
      </c>
      <c r="H1161" s="29">
        <v>1</v>
      </c>
      <c r="I1161" s="29">
        <f t="shared" si="37"/>
        <v>3190000</v>
      </c>
    </row>
    <row r="1162" spans="2:9" ht="40.799999999999997" x14ac:dyDescent="0.25">
      <c r="B1162" s="28" t="str">
        <f t="shared" si="36"/>
        <v>21</v>
      </c>
      <c r="C1162" s="28" t="s">
        <v>3726</v>
      </c>
      <c r="D1162" s="7" t="s">
        <v>2998</v>
      </c>
      <c r="E1162" s="3" t="s">
        <v>1169</v>
      </c>
      <c r="F1162" s="2" t="s">
        <v>310</v>
      </c>
      <c r="G1162" s="5">
        <v>3782000</v>
      </c>
      <c r="H1162" s="29">
        <v>1</v>
      </c>
      <c r="I1162" s="29">
        <f t="shared" si="37"/>
        <v>3782000</v>
      </c>
    </row>
    <row r="1163" spans="2:9" ht="40.799999999999997" x14ac:dyDescent="0.25">
      <c r="B1163" s="28" t="str">
        <f t="shared" si="36"/>
        <v>21</v>
      </c>
      <c r="C1163" s="28" t="s">
        <v>3726</v>
      </c>
      <c r="D1163" s="7" t="s">
        <v>2999</v>
      </c>
      <c r="E1163" s="3" t="s">
        <v>1170</v>
      </c>
      <c r="F1163" s="2" t="s">
        <v>310</v>
      </c>
      <c r="G1163" s="5">
        <v>150000</v>
      </c>
      <c r="H1163" s="29">
        <v>1</v>
      </c>
      <c r="I1163" s="29">
        <f t="shared" si="37"/>
        <v>150000</v>
      </c>
    </row>
    <row r="1164" spans="2:9" ht="40.799999999999997" x14ac:dyDescent="0.25">
      <c r="B1164" s="28" t="str">
        <f t="shared" si="36"/>
        <v>21</v>
      </c>
      <c r="C1164" s="28" t="s">
        <v>3726</v>
      </c>
      <c r="D1164" s="7" t="s">
        <v>3000</v>
      </c>
      <c r="E1164" s="3" t="s">
        <v>1171</v>
      </c>
      <c r="F1164" s="2" t="s">
        <v>310</v>
      </c>
      <c r="G1164" s="5">
        <v>226500</v>
      </c>
      <c r="H1164" s="29">
        <v>1</v>
      </c>
      <c r="I1164" s="29">
        <f t="shared" si="37"/>
        <v>226500</v>
      </c>
    </row>
    <row r="1165" spans="2:9" ht="40.799999999999997" x14ac:dyDescent="0.25">
      <c r="B1165" s="28" t="str">
        <f t="shared" si="36"/>
        <v>21</v>
      </c>
      <c r="C1165" s="28" t="s">
        <v>3726</v>
      </c>
      <c r="D1165" s="7" t="s">
        <v>3001</v>
      </c>
      <c r="E1165" s="3" t="s">
        <v>1172</v>
      </c>
      <c r="F1165" s="2" t="s">
        <v>310</v>
      </c>
      <c r="G1165" s="5">
        <v>313500</v>
      </c>
      <c r="H1165" s="29">
        <v>1</v>
      </c>
      <c r="I1165" s="29">
        <f t="shared" si="37"/>
        <v>313500</v>
      </c>
    </row>
    <row r="1166" spans="2:9" ht="40.799999999999997" x14ac:dyDescent="0.25">
      <c r="B1166" s="28" t="str">
        <f t="shared" si="36"/>
        <v>21</v>
      </c>
      <c r="C1166" s="28" t="s">
        <v>3726</v>
      </c>
      <c r="D1166" s="7" t="s">
        <v>3002</v>
      </c>
      <c r="E1166" s="3" t="s">
        <v>1173</v>
      </c>
      <c r="F1166" s="2" t="s">
        <v>310</v>
      </c>
      <c r="G1166" s="5">
        <v>366000</v>
      </c>
      <c r="H1166" s="29">
        <v>1</v>
      </c>
      <c r="I1166" s="29">
        <f t="shared" si="37"/>
        <v>366000</v>
      </c>
    </row>
    <row r="1167" spans="2:9" ht="40.799999999999997" x14ac:dyDescent="0.25">
      <c r="B1167" s="28" t="str">
        <f t="shared" si="36"/>
        <v>21</v>
      </c>
      <c r="C1167" s="28" t="s">
        <v>3726</v>
      </c>
      <c r="D1167" s="7" t="s">
        <v>3003</v>
      </c>
      <c r="E1167" s="3" t="s">
        <v>1174</v>
      </c>
      <c r="F1167" s="2" t="s">
        <v>310</v>
      </c>
      <c r="G1167" s="5">
        <v>450000</v>
      </c>
      <c r="H1167" s="29">
        <v>1</v>
      </c>
      <c r="I1167" s="29">
        <f t="shared" si="37"/>
        <v>450000</v>
      </c>
    </row>
    <row r="1168" spans="2:9" ht="40.799999999999997" x14ac:dyDescent="0.25">
      <c r="B1168" s="28" t="str">
        <f t="shared" si="36"/>
        <v>21</v>
      </c>
      <c r="C1168" s="28" t="s">
        <v>3726</v>
      </c>
      <c r="D1168" s="7" t="s">
        <v>3004</v>
      </c>
      <c r="E1168" s="3" t="s">
        <v>1175</v>
      </c>
      <c r="F1168" s="2" t="s">
        <v>310</v>
      </c>
      <c r="G1168" s="5">
        <v>553500</v>
      </c>
      <c r="H1168" s="29">
        <v>1</v>
      </c>
      <c r="I1168" s="29">
        <f t="shared" si="37"/>
        <v>553500</v>
      </c>
    </row>
    <row r="1169" spans="2:9" ht="40.799999999999997" x14ac:dyDescent="0.25">
      <c r="B1169" s="28" t="str">
        <f t="shared" si="36"/>
        <v>21</v>
      </c>
      <c r="C1169" s="28" t="s">
        <v>3726</v>
      </c>
      <c r="D1169" s="7" t="s">
        <v>3005</v>
      </c>
      <c r="E1169" s="3" t="s">
        <v>1176</v>
      </c>
      <c r="F1169" s="2" t="s">
        <v>310</v>
      </c>
      <c r="G1169" s="5">
        <v>774000</v>
      </c>
      <c r="H1169" s="29">
        <v>1</v>
      </c>
      <c r="I1169" s="29">
        <f t="shared" si="37"/>
        <v>774000</v>
      </c>
    </row>
    <row r="1170" spans="2:9" ht="40.799999999999997" x14ac:dyDescent="0.25">
      <c r="B1170" s="28" t="str">
        <f t="shared" si="36"/>
        <v>21</v>
      </c>
      <c r="C1170" s="28" t="s">
        <v>3726</v>
      </c>
      <c r="D1170" s="7" t="s">
        <v>3006</v>
      </c>
      <c r="E1170" s="3" t="s">
        <v>1177</v>
      </c>
      <c r="F1170" s="2" t="s">
        <v>310</v>
      </c>
      <c r="G1170" s="5">
        <v>1087000</v>
      </c>
      <c r="H1170" s="29">
        <v>1</v>
      </c>
      <c r="I1170" s="29">
        <f t="shared" si="37"/>
        <v>1087000</v>
      </c>
    </row>
    <row r="1171" spans="2:9" ht="40.799999999999997" x14ac:dyDescent="0.25">
      <c r="B1171" s="28" t="str">
        <f t="shared" si="36"/>
        <v>21</v>
      </c>
      <c r="C1171" s="28" t="s">
        <v>3726</v>
      </c>
      <c r="D1171" s="7" t="s">
        <v>3007</v>
      </c>
      <c r="E1171" s="3" t="s">
        <v>1178</v>
      </c>
      <c r="F1171" s="2" t="s">
        <v>310</v>
      </c>
      <c r="G1171" s="5">
        <v>1423000</v>
      </c>
      <c r="H1171" s="29">
        <v>1</v>
      </c>
      <c r="I1171" s="29">
        <f t="shared" si="37"/>
        <v>1423000</v>
      </c>
    </row>
    <row r="1172" spans="2:9" ht="40.799999999999997" x14ac:dyDescent="0.25">
      <c r="B1172" s="28" t="str">
        <f t="shared" si="36"/>
        <v>21</v>
      </c>
      <c r="C1172" s="28" t="s">
        <v>3726</v>
      </c>
      <c r="D1172" s="7" t="s">
        <v>3008</v>
      </c>
      <c r="E1172" s="3" t="s">
        <v>1179</v>
      </c>
      <c r="F1172" s="2" t="s">
        <v>310</v>
      </c>
      <c r="G1172" s="5">
        <v>2044000</v>
      </c>
      <c r="H1172" s="29">
        <v>1</v>
      </c>
      <c r="I1172" s="29">
        <f t="shared" si="37"/>
        <v>2044000</v>
      </c>
    </row>
    <row r="1173" spans="2:9" ht="40.799999999999997" x14ac:dyDescent="0.25">
      <c r="B1173" s="28" t="str">
        <f t="shared" si="36"/>
        <v>21</v>
      </c>
      <c r="C1173" s="28" t="s">
        <v>3726</v>
      </c>
      <c r="D1173" s="7" t="s">
        <v>3009</v>
      </c>
      <c r="E1173" s="3" t="s">
        <v>1180</v>
      </c>
      <c r="F1173" s="2" t="s">
        <v>310</v>
      </c>
      <c r="G1173" s="5">
        <v>2975000</v>
      </c>
      <c r="H1173" s="29">
        <v>1</v>
      </c>
      <c r="I1173" s="29">
        <f t="shared" si="37"/>
        <v>2975000</v>
      </c>
    </row>
    <row r="1174" spans="2:9" ht="40.799999999999997" x14ac:dyDescent="0.25">
      <c r="B1174" s="28" t="str">
        <f t="shared" si="36"/>
        <v>21</v>
      </c>
      <c r="C1174" s="28" t="s">
        <v>3726</v>
      </c>
      <c r="D1174" s="7" t="s">
        <v>3010</v>
      </c>
      <c r="E1174" s="3" t="s">
        <v>1181</v>
      </c>
      <c r="F1174" s="2" t="s">
        <v>310</v>
      </c>
      <c r="G1174" s="5">
        <v>3684000</v>
      </c>
      <c r="H1174" s="29">
        <v>1</v>
      </c>
      <c r="I1174" s="29">
        <f t="shared" si="37"/>
        <v>3684000</v>
      </c>
    </row>
    <row r="1175" spans="2:9" ht="40.799999999999997" x14ac:dyDescent="0.25">
      <c r="B1175" s="28" t="str">
        <f t="shared" si="36"/>
        <v>21</v>
      </c>
      <c r="C1175" s="28" t="s">
        <v>3726</v>
      </c>
      <c r="D1175" s="7" t="s">
        <v>3011</v>
      </c>
      <c r="E1175" s="3" t="s">
        <v>1182</v>
      </c>
      <c r="F1175" s="2" t="s">
        <v>310</v>
      </c>
      <c r="G1175" s="5">
        <v>4167000</v>
      </c>
      <c r="H1175" s="29">
        <v>1</v>
      </c>
      <c r="I1175" s="29">
        <f t="shared" si="37"/>
        <v>4167000</v>
      </c>
    </row>
    <row r="1176" spans="2:9" ht="40.799999999999997" x14ac:dyDescent="0.25">
      <c r="B1176" s="28" t="str">
        <f t="shared" si="36"/>
        <v>21</v>
      </c>
      <c r="C1176" s="28" t="s">
        <v>3726</v>
      </c>
      <c r="D1176" s="7" t="s">
        <v>3012</v>
      </c>
      <c r="E1176" s="3" t="s">
        <v>1183</v>
      </c>
      <c r="F1176" s="2" t="s">
        <v>310</v>
      </c>
      <c r="G1176" s="5">
        <v>0</v>
      </c>
      <c r="H1176" s="29">
        <v>1</v>
      </c>
      <c r="I1176" s="29">
        <f t="shared" si="37"/>
        <v>0</v>
      </c>
    </row>
    <row r="1177" spans="2:9" ht="40.799999999999997" x14ac:dyDescent="0.25">
      <c r="B1177" s="28" t="str">
        <f t="shared" si="36"/>
        <v>21</v>
      </c>
      <c r="C1177" s="28" t="s">
        <v>3726</v>
      </c>
      <c r="D1177" s="7" t="s">
        <v>3013</v>
      </c>
      <c r="E1177" s="3" t="s">
        <v>1184</v>
      </c>
      <c r="F1177" s="2" t="s">
        <v>310</v>
      </c>
      <c r="G1177" s="5">
        <v>0</v>
      </c>
      <c r="H1177" s="29">
        <v>1</v>
      </c>
      <c r="I1177" s="29">
        <f t="shared" si="37"/>
        <v>0</v>
      </c>
    </row>
    <row r="1178" spans="2:9" ht="40.799999999999997" x14ac:dyDescent="0.25">
      <c r="B1178" s="28" t="str">
        <f t="shared" si="36"/>
        <v>21</v>
      </c>
      <c r="C1178" s="28" t="s">
        <v>3726</v>
      </c>
      <c r="D1178" s="7" t="s">
        <v>3014</v>
      </c>
      <c r="E1178" s="3" t="s">
        <v>1185</v>
      </c>
      <c r="F1178" s="2" t="s">
        <v>310</v>
      </c>
      <c r="G1178" s="5">
        <v>0</v>
      </c>
      <c r="H1178" s="29">
        <v>1</v>
      </c>
      <c r="I1178" s="29">
        <f t="shared" si="37"/>
        <v>0</v>
      </c>
    </row>
    <row r="1179" spans="2:9" ht="40.799999999999997" x14ac:dyDescent="0.25">
      <c r="B1179" s="28" t="str">
        <f t="shared" si="36"/>
        <v>21</v>
      </c>
      <c r="C1179" s="28" t="s">
        <v>3726</v>
      </c>
      <c r="D1179" s="7" t="s">
        <v>3015</v>
      </c>
      <c r="E1179" s="3" t="s">
        <v>1186</v>
      </c>
      <c r="F1179" s="2" t="s">
        <v>310</v>
      </c>
      <c r="G1179" s="5">
        <v>0</v>
      </c>
      <c r="H1179" s="29">
        <v>1</v>
      </c>
      <c r="I1179" s="29">
        <f t="shared" si="37"/>
        <v>0</v>
      </c>
    </row>
    <row r="1180" spans="2:9" ht="40.799999999999997" x14ac:dyDescent="0.25">
      <c r="B1180" s="28" t="str">
        <f t="shared" si="36"/>
        <v>21</v>
      </c>
      <c r="C1180" s="28" t="s">
        <v>3726</v>
      </c>
      <c r="D1180" s="7" t="s">
        <v>3016</v>
      </c>
      <c r="E1180" s="3" t="s">
        <v>1187</v>
      </c>
      <c r="F1180" s="2" t="s">
        <v>310</v>
      </c>
      <c r="G1180" s="5">
        <v>0</v>
      </c>
      <c r="H1180" s="29">
        <v>1</v>
      </c>
      <c r="I1180" s="29">
        <f t="shared" si="37"/>
        <v>0</v>
      </c>
    </row>
    <row r="1181" spans="2:9" ht="40.799999999999997" x14ac:dyDescent="0.25">
      <c r="B1181" s="28" t="str">
        <f t="shared" si="36"/>
        <v>21</v>
      </c>
      <c r="C1181" s="28" t="s">
        <v>3726</v>
      </c>
      <c r="D1181" s="7" t="s">
        <v>3017</v>
      </c>
      <c r="E1181" s="3" t="s">
        <v>1188</v>
      </c>
      <c r="F1181" s="2" t="s">
        <v>310</v>
      </c>
      <c r="G1181" s="5">
        <v>0</v>
      </c>
      <c r="H1181" s="29">
        <v>1</v>
      </c>
      <c r="I1181" s="29">
        <f t="shared" si="37"/>
        <v>0</v>
      </c>
    </row>
    <row r="1182" spans="2:9" ht="40.799999999999997" x14ac:dyDescent="0.25">
      <c r="B1182" s="28" t="str">
        <f t="shared" si="36"/>
        <v>21</v>
      </c>
      <c r="C1182" s="28" t="s">
        <v>3726</v>
      </c>
      <c r="D1182" s="7" t="s">
        <v>3018</v>
      </c>
      <c r="E1182" s="3" t="s">
        <v>1189</v>
      </c>
      <c r="F1182" s="2" t="s">
        <v>310</v>
      </c>
      <c r="G1182" s="5">
        <v>112500</v>
      </c>
      <c r="H1182" s="29">
        <v>1</v>
      </c>
      <c r="I1182" s="29">
        <f t="shared" si="37"/>
        <v>112500</v>
      </c>
    </row>
    <row r="1183" spans="2:9" ht="40.799999999999997" x14ac:dyDescent="0.25">
      <c r="B1183" s="28" t="str">
        <f t="shared" si="36"/>
        <v>21</v>
      </c>
      <c r="C1183" s="28" t="s">
        <v>3726</v>
      </c>
      <c r="D1183" s="7" t="s">
        <v>3019</v>
      </c>
      <c r="E1183" s="3" t="s">
        <v>1190</v>
      </c>
      <c r="F1183" s="2" t="s">
        <v>310</v>
      </c>
      <c r="G1183" s="5">
        <v>102500</v>
      </c>
      <c r="H1183" s="29">
        <v>1</v>
      </c>
      <c r="I1183" s="29">
        <f t="shared" si="37"/>
        <v>102500</v>
      </c>
    </row>
    <row r="1184" spans="2:9" ht="40.799999999999997" x14ac:dyDescent="0.25">
      <c r="B1184" s="28" t="str">
        <f t="shared" si="36"/>
        <v>21</v>
      </c>
      <c r="C1184" s="28" t="s">
        <v>3726</v>
      </c>
      <c r="D1184" s="7" t="s">
        <v>3020</v>
      </c>
      <c r="E1184" s="3" t="s">
        <v>1191</v>
      </c>
      <c r="F1184" s="2" t="s">
        <v>310</v>
      </c>
      <c r="G1184" s="5">
        <v>179000</v>
      </c>
      <c r="H1184" s="29">
        <v>1</v>
      </c>
      <c r="I1184" s="29">
        <f t="shared" si="37"/>
        <v>179000</v>
      </c>
    </row>
    <row r="1185" spans="2:9" ht="40.799999999999997" x14ac:dyDescent="0.25">
      <c r="B1185" s="28" t="str">
        <f t="shared" si="36"/>
        <v>21</v>
      </c>
      <c r="C1185" s="28" t="s">
        <v>3726</v>
      </c>
      <c r="D1185" s="7" t="s">
        <v>3021</v>
      </c>
      <c r="E1185" s="3" t="s">
        <v>1192</v>
      </c>
      <c r="F1185" s="2" t="s">
        <v>310</v>
      </c>
      <c r="G1185" s="5">
        <v>161500</v>
      </c>
      <c r="H1185" s="29">
        <v>1</v>
      </c>
      <c r="I1185" s="29">
        <f t="shared" si="37"/>
        <v>161500</v>
      </c>
    </row>
    <row r="1186" spans="2:9" ht="40.799999999999997" x14ac:dyDescent="0.25">
      <c r="B1186" s="28" t="str">
        <f t="shared" si="36"/>
        <v>21</v>
      </c>
      <c r="C1186" s="28" t="s">
        <v>3726</v>
      </c>
      <c r="D1186" s="7" t="s">
        <v>3022</v>
      </c>
      <c r="E1186" s="3" t="s">
        <v>1193</v>
      </c>
      <c r="F1186" s="2" t="s">
        <v>310</v>
      </c>
      <c r="G1186" s="5">
        <v>253500</v>
      </c>
      <c r="H1186" s="29">
        <v>1</v>
      </c>
      <c r="I1186" s="29">
        <f t="shared" si="37"/>
        <v>253500</v>
      </c>
    </row>
    <row r="1187" spans="2:9" ht="40.799999999999997" x14ac:dyDescent="0.25">
      <c r="B1187" s="28" t="str">
        <f t="shared" si="36"/>
        <v>21</v>
      </c>
      <c r="C1187" s="28" t="s">
        <v>3726</v>
      </c>
      <c r="D1187" s="7" t="s">
        <v>3023</v>
      </c>
      <c r="E1187" s="3" t="s">
        <v>1194</v>
      </c>
      <c r="F1187" s="2" t="s">
        <v>310</v>
      </c>
      <c r="G1187" s="5">
        <v>351500</v>
      </c>
      <c r="H1187" s="29">
        <v>1</v>
      </c>
      <c r="I1187" s="29">
        <f t="shared" si="37"/>
        <v>351500</v>
      </c>
    </row>
    <row r="1188" spans="2:9" ht="40.799999999999997" x14ac:dyDescent="0.25">
      <c r="B1188" s="28" t="str">
        <f t="shared" si="36"/>
        <v>21</v>
      </c>
      <c r="C1188" s="28" t="s">
        <v>3726</v>
      </c>
      <c r="D1188" s="7" t="s">
        <v>3024</v>
      </c>
      <c r="E1188" s="3" t="s">
        <v>1195</v>
      </c>
      <c r="F1188" s="2" t="s">
        <v>310</v>
      </c>
      <c r="G1188" s="5">
        <v>390500</v>
      </c>
      <c r="H1188" s="29">
        <v>1</v>
      </c>
      <c r="I1188" s="29">
        <f t="shared" si="37"/>
        <v>390500</v>
      </c>
    </row>
    <row r="1189" spans="2:9" ht="40.799999999999997" x14ac:dyDescent="0.25">
      <c r="B1189" s="28" t="str">
        <f t="shared" si="36"/>
        <v>21</v>
      </c>
      <c r="C1189" s="28" t="s">
        <v>3726</v>
      </c>
      <c r="D1189" s="7" t="s">
        <v>3025</v>
      </c>
      <c r="E1189" s="3" t="s">
        <v>1196</v>
      </c>
      <c r="F1189" s="2" t="s">
        <v>310</v>
      </c>
      <c r="G1189" s="5">
        <v>451500</v>
      </c>
      <c r="H1189" s="29">
        <v>1</v>
      </c>
      <c r="I1189" s="29">
        <f t="shared" si="37"/>
        <v>451500</v>
      </c>
    </row>
    <row r="1190" spans="2:9" ht="40.799999999999997" x14ac:dyDescent="0.25">
      <c r="B1190" s="28" t="str">
        <f t="shared" si="36"/>
        <v>21</v>
      </c>
      <c r="C1190" s="28" t="s">
        <v>3726</v>
      </c>
      <c r="D1190" s="7" t="s">
        <v>3026</v>
      </c>
      <c r="E1190" s="3" t="s">
        <v>1197</v>
      </c>
      <c r="F1190" s="2" t="s">
        <v>310</v>
      </c>
      <c r="G1190" s="5">
        <v>578000</v>
      </c>
      <c r="H1190" s="29">
        <v>1</v>
      </c>
      <c r="I1190" s="29">
        <f t="shared" si="37"/>
        <v>578000</v>
      </c>
    </row>
    <row r="1191" spans="2:9" ht="40.799999999999997" x14ac:dyDescent="0.25">
      <c r="B1191" s="28" t="str">
        <f t="shared" si="36"/>
        <v>21</v>
      </c>
      <c r="C1191" s="28" t="s">
        <v>3726</v>
      </c>
      <c r="D1191" s="7" t="s">
        <v>3027</v>
      </c>
      <c r="E1191" s="3" t="s">
        <v>1198</v>
      </c>
      <c r="F1191" s="2" t="s">
        <v>310</v>
      </c>
      <c r="G1191" s="5">
        <v>472000</v>
      </c>
      <c r="H1191" s="29">
        <v>1</v>
      </c>
      <c r="I1191" s="29">
        <f t="shared" si="37"/>
        <v>472000</v>
      </c>
    </row>
    <row r="1192" spans="2:9" ht="40.799999999999997" x14ac:dyDescent="0.25">
      <c r="B1192" s="28" t="str">
        <f t="shared" si="36"/>
        <v>21</v>
      </c>
      <c r="C1192" s="28" t="s">
        <v>3726</v>
      </c>
      <c r="D1192" s="7" t="s">
        <v>3028</v>
      </c>
      <c r="E1192" s="3" t="s">
        <v>1199</v>
      </c>
      <c r="F1192" s="2" t="s">
        <v>310</v>
      </c>
      <c r="G1192" s="5">
        <v>742000</v>
      </c>
      <c r="H1192" s="29">
        <v>1</v>
      </c>
      <c r="I1192" s="29">
        <f t="shared" si="37"/>
        <v>742000</v>
      </c>
    </row>
    <row r="1193" spans="2:9" ht="40.799999999999997" x14ac:dyDescent="0.25">
      <c r="B1193" s="28" t="str">
        <f t="shared" si="36"/>
        <v>21</v>
      </c>
      <c r="C1193" s="28" t="s">
        <v>3726</v>
      </c>
      <c r="D1193" s="7" t="s">
        <v>3029</v>
      </c>
      <c r="E1193" s="3" t="s">
        <v>1200</v>
      </c>
      <c r="F1193" s="2" t="s">
        <v>310</v>
      </c>
      <c r="G1193" s="5">
        <v>0</v>
      </c>
      <c r="H1193" s="29">
        <v>1</v>
      </c>
      <c r="I1193" s="29">
        <f t="shared" si="37"/>
        <v>0</v>
      </c>
    </row>
    <row r="1194" spans="2:9" ht="40.799999999999997" x14ac:dyDescent="0.25">
      <c r="B1194" s="28" t="str">
        <f t="shared" si="36"/>
        <v>21</v>
      </c>
      <c r="C1194" s="28" t="s">
        <v>3726</v>
      </c>
      <c r="D1194" s="7" t="s">
        <v>3030</v>
      </c>
      <c r="E1194" s="3" t="s">
        <v>1200</v>
      </c>
      <c r="F1194" s="2" t="s">
        <v>310</v>
      </c>
      <c r="G1194" s="5">
        <v>0</v>
      </c>
      <c r="H1194" s="29">
        <v>1</v>
      </c>
      <c r="I1194" s="29">
        <f t="shared" si="37"/>
        <v>0</v>
      </c>
    </row>
    <row r="1195" spans="2:9" ht="20.399999999999999" x14ac:dyDescent="0.25">
      <c r="B1195" s="28" t="str">
        <f t="shared" si="36"/>
        <v>21</v>
      </c>
      <c r="C1195" s="28" t="s">
        <v>3726</v>
      </c>
      <c r="D1195" s="7" t="s">
        <v>3031</v>
      </c>
      <c r="E1195" s="3" t="s">
        <v>1201</v>
      </c>
      <c r="F1195" s="2" t="s">
        <v>310</v>
      </c>
      <c r="G1195" s="5">
        <v>11100</v>
      </c>
      <c r="H1195" s="29">
        <v>1</v>
      </c>
      <c r="I1195" s="29">
        <f t="shared" si="37"/>
        <v>11100</v>
      </c>
    </row>
    <row r="1196" spans="2:9" ht="20.399999999999999" x14ac:dyDescent="0.25">
      <c r="B1196" s="28" t="str">
        <f t="shared" si="36"/>
        <v>21</v>
      </c>
      <c r="C1196" s="28" t="s">
        <v>3726</v>
      </c>
      <c r="D1196" s="7" t="s">
        <v>3032</v>
      </c>
      <c r="E1196" s="3" t="s">
        <v>1202</v>
      </c>
      <c r="F1196" s="2" t="s">
        <v>310</v>
      </c>
      <c r="G1196" s="5">
        <v>15000</v>
      </c>
      <c r="H1196" s="29">
        <v>1</v>
      </c>
      <c r="I1196" s="29">
        <f t="shared" si="37"/>
        <v>15000</v>
      </c>
    </row>
    <row r="1197" spans="2:9" ht="20.399999999999999" x14ac:dyDescent="0.25">
      <c r="B1197" s="28" t="str">
        <f t="shared" si="36"/>
        <v>21</v>
      </c>
      <c r="C1197" s="28" t="s">
        <v>3726</v>
      </c>
      <c r="D1197" s="7" t="s">
        <v>3033</v>
      </c>
      <c r="E1197" s="3" t="s">
        <v>1203</v>
      </c>
      <c r="F1197" s="2" t="s">
        <v>310</v>
      </c>
      <c r="G1197" s="5">
        <v>663500</v>
      </c>
      <c r="H1197" s="29">
        <v>1</v>
      </c>
      <c r="I1197" s="29">
        <f t="shared" si="37"/>
        <v>663500</v>
      </c>
    </row>
    <row r="1198" spans="2:9" ht="20.399999999999999" x14ac:dyDescent="0.25">
      <c r="B1198" s="28" t="str">
        <f t="shared" si="36"/>
        <v>21</v>
      </c>
      <c r="C1198" s="28" t="s">
        <v>3726</v>
      </c>
      <c r="D1198" s="7" t="s">
        <v>3034</v>
      </c>
      <c r="E1198" s="3" t="s">
        <v>1204</v>
      </c>
      <c r="F1198" s="2" t="s">
        <v>310</v>
      </c>
      <c r="G1198" s="5">
        <v>427500</v>
      </c>
      <c r="H1198" s="29">
        <v>1</v>
      </c>
      <c r="I1198" s="29">
        <f t="shared" si="37"/>
        <v>427500</v>
      </c>
    </row>
    <row r="1199" spans="2:9" ht="20.399999999999999" x14ac:dyDescent="0.25">
      <c r="B1199" s="28" t="str">
        <f t="shared" si="36"/>
        <v>21</v>
      </c>
      <c r="C1199" s="28" t="s">
        <v>3726</v>
      </c>
      <c r="D1199" s="7" t="s">
        <v>3035</v>
      </c>
      <c r="E1199" s="3" t="s">
        <v>1205</v>
      </c>
      <c r="F1199" s="2" t="s">
        <v>310</v>
      </c>
      <c r="G1199" s="5">
        <v>276500</v>
      </c>
      <c r="H1199" s="29">
        <v>1</v>
      </c>
      <c r="I1199" s="29">
        <f t="shared" si="37"/>
        <v>276500</v>
      </c>
    </row>
    <row r="1200" spans="2:9" ht="20.399999999999999" x14ac:dyDescent="0.25">
      <c r="B1200" s="28" t="str">
        <f t="shared" si="36"/>
        <v>21</v>
      </c>
      <c r="C1200" s="28" t="s">
        <v>3726</v>
      </c>
      <c r="D1200" s="7" t="s">
        <v>3036</v>
      </c>
      <c r="E1200" s="3" t="s">
        <v>1206</v>
      </c>
      <c r="F1200" s="2" t="s">
        <v>310</v>
      </c>
      <c r="G1200" s="5">
        <v>194500</v>
      </c>
      <c r="H1200" s="29">
        <v>1</v>
      </c>
      <c r="I1200" s="29">
        <f t="shared" si="37"/>
        <v>194500</v>
      </c>
    </row>
    <row r="1201" spans="2:9" ht="20.399999999999999" x14ac:dyDescent="0.25">
      <c r="B1201" s="28" t="str">
        <f t="shared" si="36"/>
        <v>21</v>
      </c>
      <c r="C1201" s="28" t="s">
        <v>3726</v>
      </c>
      <c r="D1201" s="7" t="s">
        <v>3037</v>
      </c>
      <c r="E1201" s="3" t="s">
        <v>1207</v>
      </c>
      <c r="F1201" s="2" t="s">
        <v>310</v>
      </c>
      <c r="G1201" s="5">
        <v>148000</v>
      </c>
      <c r="H1201" s="29">
        <v>1</v>
      </c>
      <c r="I1201" s="29">
        <f t="shared" si="37"/>
        <v>148000</v>
      </c>
    </row>
    <row r="1202" spans="2:9" ht="20.399999999999999" x14ac:dyDescent="0.25">
      <c r="B1202" s="28" t="str">
        <f t="shared" si="36"/>
        <v>21</v>
      </c>
      <c r="C1202" s="28" t="s">
        <v>3726</v>
      </c>
      <c r="D1202" s="7" t="s">
        <v>3038</v>
      </c>
      <c r="E1202" s="3" t="s">
        <v>1208</v>
      </c>
      <c r="F1202" s="2" t="s">
        <v>310</v>
      </c>
      <c r="G1202" s="5">
        <v>135500</v>
      </c>
      <c r="H1202" s="29">
        <v>1</v>
      </c>
      <c r="I1202" s="29">
        <f t="shared" si="37"/>
        <v>135500</v>
      </c>
    </row>
    <row r="1203" spans="2:9" ht="20.399999999999999" x14ac:dyDescent="0.25">
      <c r="B1203" s="28" t="str">
        <f t="shared" si="36"/>
        <v>21</v>
      </c>
      <c r="C1203" s="28" t="s">
        <v>3726</v>
      </c>
      <c r="D1203" s="7" t="s">
        <v>3039</v>
      </c>
      <c r="E1203" s="3" t="s">
        <v>1209</v>
      </c>
      <c r="F1203" s="2" t="s">
        <v>310</v>
      </c>
      <c r="G1203" s="5">
        <v>113000</v>
      </c>
      <c r="H1203" s="29">
        <v>1</v>
      </c>
      <c r="I1203" s="29">
        <f t="shared" si="37"/>
        <v>113000</v>
      </c>
    </row>
    <row r="1204" spans="2:9" ht="20.399999999999999" x14ac:dyDescent="0.25">
      <c r="B1204" s="28" t="str">
        <f t="shared" si="36"/>
        <v>21</v>
      </c>
      <c r="C1204" s="28" t="s">
        <v>3726</v>
      </c>
      <c r="D1204" s="7" t="s">
        <v>3040</v>
      </c>
      <c r="E1204" s="3" t="s">
        <v>1210</v>
      </c>
      <c r="F1204" s="2" t="s">
        <v>310</v>
      </c>
      <c r="G1204" s="5">
        <v>110500</v>
      </c>
      <c r="H1204" s="29">
        <v>1</v>
      </c>
      <c r="I1204" s="29">
        <f t="shared" si="37"/>
        <v>110500</v>
      </c>
    </row>
    <row r="1205" spans="2:9" ht="20.399999999999999" x14ac:dyDescent="0.25">
      <c r="B1205" s="28" t="str">
        <f t="shared" si="36"/>
        <v>21</v>
      </c>
      <c r="C1205" s="28" t="s">
        <v>3726</v>
      </c>
      <c r="D1205" s="7" t="s">
        <v>3041</v>
      </c>
      <c r="E1205" s="3" t="s">
        <v>1211</v>
      </c>
      <c r="F1205" s="2" t="s">
        <v>310</v>
      </c>
      <c r="G1205" s="5">
        <v>648000</v>
      </c>
      <c r="H1205" s="29">
        <v>1</v>
      </c>
      <c r="I1205" s="29">
        <f t="shared" si="37"/>
        <v>648000</v>
      </c>
    </row>
    <row r="1206" spans="2:9" ht="20.399999999999999" x14ac:dyDescent="0.25">
      <c r="B1206" s="28" t="str">
        <f t="shared" si="36"/>
        <v>21</v>
      </c>
      <c r="C1206" s="28" t="s">
        <v>3726</v>
      </c>
      <c r="D1206" s="7" t="s">
        <v>3042</v>
      </c>
      <c r="E1206" s="3" t="s">
        <v>1212</v>
      </c>
      <c r="F1206" s="2" t="s">
        <v>310</v>
      </c>
      <c r="G1206" s="5">
        <v>427500</v>
      </c>
      <c r="H1206" s="29">
        <v>1</v>
      </c>
      <c r="I1206" s="29">
        <f t="shared" si="37"/>
        <v>427500</v>
      </c>
    </row>
    <row r="1207" spans="2:9" ht="20.399999999999999" x14ac:dyDescent="0.25">
      <c r="B1207" s="28" t="str">
        <f t="shared" si="36"/>
        <v>21</v>
      </c>
      <c r="C1207" s="28" t="s">
        <v>3726</v>
      </c>
      <c r="D1207" s="7" t="s">
        <v>3043</v>
      </c>
      <c r="E1207" s="3" t="s">
        <v>1213</v>
      </c>
      <c r="F1207" s="2" t="s">
        <v>310</v>
      </c>
      <c r="G1207" s="5">
        <v>252500</v>
      </c>
      <c r="H1207" s="29">
        <v>1</v>
      </c>
      <c r="I1207" s="29">
        <f t="shared" si="37"/>
        <v>252500</v>
      </c>
    </row>
    <row r="1208" spans="2:9" ht="20.399999999999999" x14ac:dyDescent="0.25">
      <c r="B1208" s="28" t="str">
        <f t="shared" si="36"/>
        <v>21</v>
      </c>
      <c r="C1208" s="28" t="s">
        <v>3726</v>
      </c>
      <c r="D1208" s="7" t="s">
        <v>3044</v>
      </c>
      <c r="E1208" s="3" t="s">
        <v>1214</v>
      </c>
      <c r="F1208" s="2" t="s">
        <v>310</v>
      </c>
      <c r="G1208" s="5">
        <v>171000</v>
      </c>
      <c r="H1208" s="29">
        <v>1</v>
      </c>
      <c r="I1208" s="29">
        <f t="shared" si="37"/>
        <v>171000</v>
      </c>
    </row>
    <row r="1209" spans="2:9" ht="20.399999999999999" x14ac:dyDescent="0.25">
      <c r="B1209" s="28" t="str">
        <f t="shared" si="36"/>
        <v>21</v>
      </c>
      <c r="C1209" s="28" t="s">
        <v>3726</v>
      </c>
      <c r="D1209" s="7" t="s">
        <v>3045</v>
      </c>
      <c r="E1209" s="3" t="s">
        <v>1215</v>
      </c>
      <c r="F1209" s="2" t="s">
        <v>310</v>
      </c>
      <c r="G1209" s="5">
        <v>0</v>
      </c>
      <c r="H1209" s="29">
        <v>1</v>
      </c>
      <c r="I1209" s="29">
        <f t="shared" si="37"/>
        <v>0</v>
      </c>
    </row>
    <row r="1210" spans="2:9" ht="20.399999999999999" x14ac:dyDescent="0.25">
      <c r="B1210" s="28" t="str">
        <f t="shared" si="36"/>
        <v>21</v>
      </c>
      <c r="C1210" s="28" t="s">
        <v>3726</v>
      </c>
      <c r="D1210" s="7" t="s">
        <v>3046</v>
      </c>
      <c r="E1210" s="3" t="s">
        <v>1216</v>
      </c>
      <c r="F1210" s="2" t="s">
        <v>310</v>
      </c>
      <c r="G1210" s="5">
        <v>131500</v>
      </c>
      <c r="H1210" s="29">
        <v>1</v>
      </c>
      <c r="I1210" s="29">
        <f t="shared" si="37"/>
        <v>131500</v>
      </c>
    </row>
    <row r="1211" spans="2:9" ht="20.399999999999999" x14ac:dyDescent="0.25">
      <c r="B1211" s="28" t="str">
        <f t="shared" si="36"/>
        <v>21</v>
      </c>
      <c r="C1211" s="28" t="s">
        <v>3726</v>
      </c>
      <c r="D1211" s="7" t="s">
        <v>3047</v>
      </c>
      <c r="E1211" s="3" t="s">
        <v>1217</v>
      </c>
      <c r="F1211" s="2" t="s">
        <v>310</v>
      </c>
      <c r="G1211" s="5">
        <v>129500</v>
      </c>
      <c r="H1211" s="29">
        <v>1</v>
      </c>
      <c r="I1211" s="29">
        <f t="shared" si="37"/>
        <v>129500</v>
      </c>
    </row>
    <row r="1212" spans="2:9" ht="20.399999999999999" x14ac:dyDescent="0.25">
      <c r="B1212" s="28" t="str">
        <f t="shared" si="36"/>
        <v>21</v>
      </c>
      <c r="C1212" s="28" t="s">
        <v>3726</v>
      </c>
      <c r="D1212" s="7" t="s">
        <v>3048</v>
      </c>
      <c r="E1212" s="3" t="s">
        <v>1218</v>
      </c>
      <c r="F1212" s="2" t="s">
        <v>310</v>
      </c>
      <c r="G1212" s="5">
        <v>310000</v>
      </c>
      <c r="H1212" s="29">
        <v>1</v>
      </c>
      <c r="I1212" s="29">
        <f t="shared" si="37"/>
        <v>310000</v>
      </c>
    </row>
    <row r="1213" spans="2:9" ht="20.399999999999999" x14ac:dyDescent="0.25">
      <c r="B1213" s="28" t="str">
        <f t="shared" si="36"/>
        <v>21</v>
      </c>
      <c r="C1213" s="28" t="s">
        <v>3726</v>
      </c>
      <c r="D1213" s="7" t="s">
        <v>3049</v>
      </c>
      <c r="E1213" s="3" t="s">
        <v>1219</v>
      </c>
      <c r="F1213" s="2" t="s">
        <v>310</v>
      </c>
      <c r="G1213" s="5">
        <v>217000</v>
      </c>
      <c r="H1213" s="29">
        <v>1</v>
      </c>
      <c r="I1213" s="29">
        <f t="shared" si="37"/>
        <v>217000</v>
      </c>
    </row>
    <row r="1214" spans="2:9" ht="20.399999999999999" x14ac:dyDescent="0.25">
      <c r="B1214" s="28" t="str">
        <f t="shared" si="36"/>
        <v>21</v>
      </c>
      <c r="C1214" s="28" t="s">
        <v>3726</v>
      </c>
      <c r="D1214" s="7" t="s">
        <v>3050</v>
      </c>
      <c r="E1214" s="3" t="s">
        <v>1220</v>
      </c>
      <c r="F1214" s="2" t="s">
        <v>310</v>
      </c>
      <c r="G1214" s="5">
        <v>167000</v>
      </c>
      <c r="H1214" s="29">
        <v>1</v>
      </c>
      <c r="I1214" s="29">
        <f t="shared" si="37"/>
        <v>167000</v>
      </c>
    </row>
    <row r="1215" spans="2:9" ht="20.399999999999999" x14ac:dyDescent="0.25">
      <c r="B1215" s="28" t="str">
        <f t="shared" si="36"/>
        <v>21</v>
      </c>
      <c r="C1215" s="28" t="s">
        <v>3726</v>
      </c>
      <c r="D1215" s="7" t="s">
        <v>3051</v>
      </c>
      <c r="E1215" s="3" t="s">
        <v>1221</v>
      </c>
      <c r="F1215" s="2" t="s">
        <v>310</v>
      </c>
      <c r="G1215" s="5">
        <v>159500</v>
      </c>
      <c r="H1215" s="29">
        <v>1</v>
      </c>
      <c r="I1215" s="29">
        <f t="shared" si="37"/>
        <v>159500</v>
      </c>
    </row>
    <row r="1216" spans="2:9" ht="20.399999999999999" x14ac:dyDescent="0.25">
      <c r="B1216" s="28" t="str">
        <f t="shared" si="36"/>
        <v>21</v>
      </c>
      <c r="C1216" s="28" t="s">
        <v>3726</v>
      </c>
      <c r="D1216" s="7" t="s">
        <v>3052</v>
      </c>
      <c r="E1216" s="3" t="s">
        <v>1222</v>
      </c>
      <c r="F1216" s="2" t="s">
        <v>310</v>
      </c>
      <c r="G1216" s="5">
        <v>117000</v>
      </c>
      <c r="H1216" s="29">
        <v>1</v>
      </c>
      <c r="I1216" s="29">
        <f t="shared" si="37"/>
        <v>117000</v>
      </c>
    </row>
    <row r="1217" spans="2:9" ht="20.399999999999999" x14ac:dyDescent="0.25">
      <c r="B1217" s="28" t="str">
        <f t="shared" si="36"/>
        <v>21</v>
      </c>
      <c r="C1217" s="28" t="s">
        <v>3726</v>
      </c>
      <c r="D1217" s="7" t="s">
        <v>3053</v>
      </c>
      <c r="E1217" s="3" t="s">
        <v>1223</v>
      </c>
      <c r="F1217" s="2" t="s">
        <v>310</v>
      </c>
      <c r="G1217" s="5">
        <v>121500</v>
      </c>
      <c r="H1217" s="29">
        <v>1</v>
      </c>
      <c r="I1217" s="29">
        <f t="shared" si="37"/>
        <v>121500</v>
      </c>
    </row>
    <row r="1218" spans="2:9" ht="20.399999999999999" x14ac:dyDescent="0.25">
      <c r="B1218" s="28" t="str">
        <f t="shared" si="36"/>
        <v>21</v>
      </c>
      <c r="C1218" s="28" t="s">
        <v>3726</v>
      </c>
      <c r="D1218" s="7" t="s">
        <v>3054</v>
      </c>
      <c r="E1218" s="3" t="s">
        <v>1224</v>
      </c>
      <c r="F1218" s="2" t="s">
        <v>310</v>
      </c>
      <c r="G1218" s="5">
        <v>472000</v>
      </c>
      <c r="H1218" s="29">
        <v>1</v>
      </c>
      <c r="I1218" s="29">
        <f t="shared" si="37"/>
        <v>472000</v>
      </c>
    </row>
    <row r="1219" spans="2:9" ht="20.399999999999999" x14ac:dyDescent="0.25">
      <c r="B1219" s="28" t="str">
        <f t="shared" si="36"/>
        <v>21</v>
      </c>
      <c r="C1219" s="28" t="s">
        <v>3726</v>
      </c>
      <c r="D1219" s="7" t="s">
        <v>3055</v>
      </c>
      <c r="E1219" s="3" t="s">
        <v>1225</v>
      </c>
      <c r="F1219" s="2" t="s">
        <v>310</v>
      </c>
      <c r="G1219" s="5">
        <v>275000</v>
      </c>
      <c r="H1219" s="29">
        <v>1</v>
      </c>
      <c r="I1219" s="29">
        <f t="shared" si="37"/>
        <v>275000</v>
      </c>
    </row>
    <row r="1220" spans="2:9" ht="20.399999999999999" x14ac:dyDescent="0.25">
      <c r="B1220" s="28" t="str">
        <f t="shared" si="36"/>
        <v>21</v>
      </c>
      <c r="C1220" s="28" t="s">
        <v>3726</v>
      </c>
      <c r="D1220" s="7" t="s">
        <v>3056</v>
      </c>
      <c r="E1220" s="3" t="s">
        <v>1226</v>
      </c>
      <c r="F1220" s="2" t="s">
        <v>310</v>
      </c>
      <c r="G1220" s="5">
        <v>190000</v>
      </c>
      <c r="H1220" s="29">
        <v>1</v>
      </c>
      <c r="I1220" s="29">
        <f t="shared" si="37"/>
        <v>190000</v>
      </c>
    </row>
    <row r="1221" spans="2:9" ht="20.399999999999999" x14ac:dyDescent="0.25">
      <c r="B1221" s="28" t="str">
        <f t="shared" ref="B1221:B1284" si="38">LEFT(D1221,2)</f>
        <v>21</v>
      </c>
      <c r="C1221" s="28" t="s">
        <v>3726</v>
      </c>
      <c r="D1221" s="7" t="s">
        <v>3057</v>
      </c>
      <c r="E1221" s="3" t="s">
        <v>1227</v>
      </c>
      <c r="F1221" s="2" t="s">
        <v>310</v>
      </c>
      <c r="G1221" s="5">
        <v>201500</v>
      </c>
      <c r="H1221" s="29">
        <v>1</v>
      </c>
      <c r="I1221" s="29">
        <f t="shared" ref="I1221:I1284" si="39">H1221*G1221</f>
        <v>201500</v>
      </c>
    </row>
    <row r="1222" spans="2:9" ht="20.399999999999999" x14ac:dyDescent="0.25">
      <c r="B1222" s="28" t="str">
        <f t="shared" si="38"/>
        <v>21</v>
      </c>
      <c r="C1222" s="28" t="s">
        <v>3726</v>
      </c>
      <c r="D1222" s="7" t="s">
        <v>3058</v>
      </c>
      <c r="E1222" s="3" t="s">
        <v>1228</v>
      </c>
      <c r="F1222" s="2" t="s">
        <v>310</v>
      </c>
      <c r="G1222" s="5">
        <v>184500</v>
      </c>
      <c r="H1222" s="29">
        <v>1</v>
      </c>
      <c r="I1222" s="29">
        <f t="shared" si="39"/>
        <v>184500</v>
      </c>
    </row>
    <row r="1223" spans="2:9" ht="20.399999999999999" x14ac:dyDescent="0.25">
      <c r="B1223" s="28" t="str">
        <f t="shared" si="38"/>
        <v>21</v>
      </c>
      <c r="C1223" s="28" t="s">
        <v>3726</v>
      </c>
      <c r="D1223" s="7" t="s">
        <v>3059</v>
      </c>
      <c r="E1223" s="3" t="s">
        <v>1229</v>
      </c>
      <c r="F1223" s="2" t="s">
        <v>310</v>
      </c>
      <c r="G1223" s="5">
        <v>152000</v>
      </c>
      <c r="H1223" s="29">
        <v>1</v>
      </c>
      <c r="I1223" s="29">
        <f t="shared" si="39"/>
        <v>152000</v>
      </c>
    </row>
    <row r="1224" spans="2:9" ht="20.399999999999999" x14ac:dyDescent="0.25">
      <c r="B1224" s="28" t="str">
        <f t="shared" si="38"/>
        <v>21</v>
      </c>
      <c r="C1224" s="28" t="s">
        <v>3726</v>
      </c>
      <c r="D1224" s="7" t="s">
        <v>3060</v>
      </c>
      <c r="E1224" s="3" t="s">
        <v>1230</v>
      </c>
      <c r="F1224" s="2" t="s">
        <v>310</v>
      </c>
      <c r="G1224" s="5">
        <v>181500</v>
      </c>
      <c r="H1224" s="29">
        <v>1</v>
      </c>
      <c r="I1224" s="29">
        <f t="shared" si="39"/>
        <v>181500</v>
      </c>
    </row>
    <row r="1225" spans="2:9" ht="20.399999999999999" x14ac:dyDescent="0.25">
      <c r="B1225" s="28" t="str">
        <f t="shared" si="38"/>
        <v>21</v>
      </c>
      <c r="C1225" s="28" t="s">
        <v>3726</v>
      </c>
      <c r="D1225" s="7" t="s">
        <v>3061</v>
      </c>
      <c r="E1225" s="3" t="s">
        <v>1231</v>
      </c>
      <c r="F1225" s="2" t="s">
        <v>310</v>
      </c>
      <c r="G1225" s="5">
        <v>151000</v>
      </c>
      <c r="H1225" s="29">
        <v>1</v>
      </c>
      <c r="I1225" s="29">
        <f t="shared" si="39"/>
        <v>151000</v>
      </c>
    </row>
    <row r="1226" spans="2:9" ht="20.399999999999999" x14ac:dyDescent="0.25">
      <c r="B1226" s="28" t="str">
        <f t="shared" si="38"/>
        <v>21</v>
      </c>
      <c r="C1226" s="28" t="s">
        <v>3726</v>
      </c>
      <c r="D1226" s="7" t="s">
        <v>3062</v>
      </c>
      <c r="E1226" s="3" t="s">
        <v>1232</v>
      </c>
      <c r="F1226" s="2" t="s">
        <v>310</v>
      </c>
      <c r="G1226" s="5">
        <v>195500</v>
      </c>
      <c r="H1226" s="29">
        <v>1</v>
      </c>
      <c r="I1226" s="29">
        <f t="shared" si="39"/>
        <v>195500</v>
      </c>
    </row>
    <row r="1227" spans="2:9" ht="20.399999999999999" x14ac:dyDescent="0.25">
      <c r="B1227" s="28" t="str">
        <f t="shared" si="38"/>
        <v>21</v>
      </c>
      <c r="C1227" s="28" t="s">
        <v>3726</v>
      </c>
      <c r="D1227" s="7" t="s">
        <v>3063</v>
      </c>
      <c r="E1227" s="3" t="s">
        <v>1233</v>
      </c>
      <c r="F1227" s="2" t="s">
        <v>310</v>
      </c>
      <c r="G1227" s="5">
        <v>217500</v>
      </c>
      <c r="H1227" s="29">
        <v>1</v>
      </c>
      <c r="I1227" s="29">
        <f t="shared" si="39"/>
        <v>217500</v>
      </c>
    </row>
    <row r="1228" spans="2:9" ht="20.399999999999999" x14ac:dyDescent="0.25">
      <c r="B1228" s="28" t="str">
        <f t="shared" si="38"/>
        <v>21</v>
      </c>
      <c r="C1228" s="28" t="s">
        <v>3726</v>
      </c>
      <c r="D1228" s="7" t="s">
        <v>3064</v>
      </c>
      <c r="E1228" s="3" t="s">
        <v>1234</v>
      </c>
      <c r="F1228" s="2" t="s">
        <v>310</v>
      </c>
      <c r="G1228" s="5">
        <v>265500</v>
      </c>
      <c r="H1228" s="29">
        <v>1</v>
      </c>
      <c r="I1228" s="29">
        <f t="shared" si="39"/>
        <v>265500</v>
      </c>
    </row>
    <row r="1229" spans="2:9" ht="20.399999999999999" x14ac:dyDescent="0.25">
      <c r="B1229" s="28" t="str">
        <f t="shared" si="38"/>
        <v>21</v>
      </c>
      <c r="C1229" s="28" t="s">
        <v>3726</v>
      </c>
      <c r="D1229" s="7" t="s">
        <v>3065</v>
      </c>
      <c r="E1229" s="3" t="s">
        <v>1235</v>
      </c>
      <c r="F1229" s="2" t="s">
        <v>310</v>
      </c>
      <c r="G1229" s="5">
        <v>228000</v>
      </c>
      <c r="H1229" s="29">
        <v>1</v>
      </c>
      <c r="I1229" s="29">
        <f t="shared" si="39"/>
        <v>228000</v>
      </c>
    </row>
    <row r="1230" spans="2:9" ht="20.399999999999999" x14ac:dyDescent="0.25">
      <c r="B1230" s="28" t="str">
        <f t="shared" si="38"/>
        <v>21</v>
      </c>
      <c r="C1230" s="28" t="s">
        <v>3726</v>
      </c>
      <c r="D1230" s="7" t="s">
        <v>3066</v>
      </c>
      <c r="E1230" s="3" t="s">
        <v>1236</v>
      </c>
      <c r="F1230" s="2" t="s">
        <v>310</v>
      </c>
      <c r="G1230" s="5">
        <v>209000</v>
      </c>
      <c r="H1230" s="29">
        <v>1</v>
      </c>
      <c r="I1230" s="29">
        <f t="shared" si="39"/>
        <v>209000</v>
      </c>
    </row>
    <row r="1231" spans="2:9" ht="20.399999999999999" x14ac:dyDescent="0.25">
      <c r="B1231" s="28" t="str">
        <f t="shared" si="38"/>
        <v>21</v>
      </c>
      <c r="C1231" s="28" t="s">
        <v>3726</v>
      </c>
      <c r="D1231" s="7" t="s">
        <v>3067</v>
      </c>
      <c r="E1231" s="3" t="s">
        <v>1237</v>
      </c>
      <c r="F1231" s="2" t="s">
        <v>310</v>
      </c>
      <c r="G1231" s="5">
        <v>333000</v>
      </c>
      <c r="H1231" s="29">
        <v>1</v>
      </c>
      <c r="I1231" s="29">
        <f t="shared" si="39"/>
        <v>333000</v>
      </c>
    </row>
    <row r="1232" spans="2:9" ht="20.399999999999999" x14ac:dyDescent="0.25">
      <c r="B1232" s="28" t="str">
        <f t="shared" si="38"/>
        <v>21</v>
      </c>
      <c r="C1232" s="28" t="s">
        <v>3726</v>
      </c>
      <c r="D1232" s="7" t="s">
        <v>3068</v>
      </c>
      <c r="E1232" s="3" t="s">
        <v>1238</v>
      </c>
      <c r="F1232" s="2" t="s">
        <v>310</v>
      </c>
      <c r="G1232" s="5">
        <v>782500</v>
      </c>
      <c r="H1232" s="29">
        <v>1</v>
      </c>
      <c r="I1232" s="29">
        <f t="shared" si="39"/>
        <v>782500</v>
      </c>
    </row>
    <row r="1233" spans="2:9" ht="20.399999999999999" x14ac:dyDescent="0.25">
      <c r="B1233" s="28" t="str">
        <f t="shared" si="38"/>
        <v>21</v>
      </c>
      <c r="C1233" s="28" t="s">
        <v>3726</v>
      </c>
      <c r="D1233" s="7" t="s">
        <v>3069</v>
      </c>
      <c r="E1233" s="3" t="s">
        <v>1239</v>
      </c>
      <c r="F1233" s="2" t="s">
        <v>310</v>
      </c>
      <c r="G1233" s="5">
        <v>427500</v>
      </c>
      <c r="H1233" s="29">
        <v>1</v>
      </c>
      <c r="I1233" s="29">
        <f t="shared" si="39"/>
        <v>427500</v>
      </c>
    </row>
    <row r="1234" spans="2:9" ht="20.399999999999999" x14ac:dyDescent="0.25">
      <c r="B1234" s="28" t="str">
        <f t="shared" si="38"/>
        <v>21</v>
      </c>
      <c r="C1234" s="28" t="s">
        <v>3726</v>
      </c>
      <c r="D1234" s="7" t="s">
        <v>3070</v>
      </c>
      <c r="E1234" s="3" t="s">
        <v>1240</v>
      </c>
      <c r="F1234" s="2" t="s">
        <v>310</v>
      </c>
      <c r="G1234" s="5">
        <v>311500</v>
      </c>
      <c r="H1234" s="29">
        <v>1</v>
      </c>
      <c r="I1234" s="29">
        <f t="shared" si="39"/>
        <v>311500</v>
      </c>
    </row>
    <row r="1235" spans="2:9" ht="20.399999999999999" x14ac:dyDescent="0.25">
      <c r="B1235" s="28" t="str">
        <f t="shared" si="38"/>
        <v>21</v>
      </c>
      <c r="C1235" s="28" t="s">
        <v>3726</v>
      </c>
      <c r="D1235" s="7" t="s">
        <v>3071</v>
      </c>
      <c r="E1235" s="3" t="s">
        <v>1241</v>
      </c>
      <c r="F1235" s="2" t="s">
        <v>310</v>
      </c>
      <c r="G1235" s="5">
        <v>206000</v>
      </c>
      <c r="H1235" s="29">
        <v>1</v>
      </c>
      <c r="I1235" s="29">
        <f t="shared" si="39"/>
        <v>206000</v>
      </c>
    </row>
    <row r="1236" spans="2:9" ht="20.399999999999999" x14ac:dyDescent="0.25">
      <c r="B1236" s="28" t="str">
        <f t="shared" si="38"/>
        <v>21</v>
      </c>
      <c r="C1236" s="28" t="s">
        <v>3726</v>
      </c>
      <c r="D1236" s="7" t="s">
        <v>3072</v>
      </c>
      <c r="E1236" s="3" t="s">
        <v>1242</v>
      </c>
      <c r="F1236" s="2" t="s">
        <v>310</v>
      </c>
      <c r="G1236" s="5">
        <v>171000</v>
      </c>
      <c r="H1236" s="29">
        <v>1</v>
      </c>
      <c r="I1236" s="29">
        <f t="shared" si="39"/>
        <v>171000</v>
      </c>
    </row>
    <row r="1237" spans="2:9" ht="20.399999999999999" x14ac:dyDescent="0.25">
      <c r="B1237" s="28" t="str">
        <f t="shared" si="38"/>
        <v>21</v>
      </c>
      <c r="C1237" s="28" t="s">
        <v>3726</v>
      </c>
      <c r="D1237" s="7" t="s">
        <v>3073</v>
      </c>
      <c r="E1237" s="3" t="s">
        <v>1243</v>
      </c>
      <c r="F1237" s="2" t="s">
        <v>310</v>
      </c>
      <c r="G1237" s="5">
        <v>1413000</v>
      </c>
      <c r="H1237" s="29">
        <v>1</v>
      </c>
      <c r="I1237" s="29">
        <f t="shared" si="39"/>
        <v>1413000</v>
      </c>
    </row>
    <row r="1238" spans="2:9" ht="20.399999999999999" x14ac:dyDescent="0.25">
      <c r="B1238" s="28" t="str">
        <f t="shared" si="38"/>
        <v>21</v>
      </c>
      <c r="C1238" s="28" t="s">
        <v>3726</v>
      </c>
      <c r="D1238" s="7" t="s">
        <v>3074</v>
      </c>
      <c r="E1238" s="3" t="s">
        <v>1244</v>
      </c>
      <c r="F1238" s="2" t="s">
        <v>310</v>
      </c>
      <c r="G1238" s="5">
        <v>133000</v>
      </c>
      <c r="H1238" s="29">
        <v>1</v>
      </c>
      <c r="I1238" s="29">
        <f t="shared" si="39"/>
        <v>133000</v>
      </c>
    </row>
    <row r="1239" spans="2:9" ht="20.399999999999999" x14ac:dyDescent="0.25">
      <c r="B1239" s="28" t="str">
        <f t="shared" si="38"/>
        <v>21</v>
      </c>
      <c r="C1239" s="28" t="s">
        <v>3726</v>
      </c>
      <c r="D1239" s="7" t="s">
        <v>3075</v>
      </c>
      <c r="E1239" s="3" t="s">
        <v>1245</v>
      </c>
      <c r="F1239" s="2" t="s">
        <v>310</v>
      </c>
      <c r="G1239" s="5">
        <v>648000</v>
      </c>
      <c r="H1239" s="29">
        <v>1</v>
      </c>
      <c r="I1239" s="29">
        <f t="shared" si="39"/>
        <v>648000</v>
      </c>
    </row>
    <row r="1240" spans="2:9" ht="20.399999999999999" x14ac:dyDescent="0.25">
      <c r="B1240" s="28" t="str">
        <f t="shared" si="38"/>
        <v>21</v>
      </c>
      <c r="C1240" s="28" t="s">
        <v>3726</v>
      </c>
      <c r="D1240" s="7" t="s">
        <v>3076</v>
      </c>
      <c r="E1240" s="3" t="s">
        <v>1246</v>
      </c>
      <c r="F1240" s="2" t="s">
        <v>310</v>
      </c>
      <c r="G1240" s="5">
        <v>462500</v>
      </c>
      <c r="H1240" s="29">
        <v>1</v>
      </c>
      <c r="I1240" s="29">
        <f t="shared" si="39"/>
        <v>462500</v>
      </c>
    </row>
    <row r="1241" spans="2:9" ht="20.399999999999999" x14ac:dyDescent="0.25">
      <c r="B1241" s="28" t="str">
        <f t="shared" si="38"/>
        <v>21</v>
      </c>
      <c r="C1241" s="28" t="s">
        <v>3726</v>
      </c>
      <c r="D1241" s="7" t="s">
        <v>3077</v>
      </c>
      <c r="E1241" s="3" t="s">
        <v>1247</v>
      </c>
      <c r="F1241" s="2" t="s">
        <v>310</v>
      </c>
      <c r="G1241" s="5">
        <v>275500</v>
      </c>
      <c r="H1241" s="29">
        <v>1</v>
      </c>
      <c r="I1241" s="29">
        <f t="shared" si="39"/>
        <v>275500</v>
      </c>
    </row>
    <row r="1242" spans="2:9" ht="20.399999999999999" x14ac:dyDescent="0.25">
      <c r="B1242" s="28" t="str">
        <f t="shared" si="38"/>
        <v>21</v>
      </c>
      <c r="C1242" s="28" t="s">
        <v>3726</v>
      </c>
      <c r="D1242" s="7" t="s">
        <v>3078</v>
      </c>
      <c r="E1242" s="3" t="s">
        <v>1248</v>
      </c>
      <c r="F1242" s="2" t="s">
        <v>310</v>
      </c>
      <c r="G1242" s="5">
        <v>206000</v>
      </c>
      <c r="H1242" s="29">
        <v>1</v>
      </c>
      <c r="I1242" s="29">
        <f t="shared" si="39"/>
        <v>206000</v>
      </c>
    </row>
    <row r="1243" spans="2:9" ht="20.399999999999999" x14ac:dyDescent="0.25">
      <c r="B1243" s="28" t="str">
        <f t="shared" si="38"/>
        <v>21</v>
      </c>
      <c r="C1243" s="28" t="s">
        <v>3726</v>
      </c>
      <c r="D1243" s="7" t="s">
        <v>3079</v>
      </c>
      <c r="E1243" s="3" t="s">
        <v>1249</v>
      </c>
      <c r="F1243" s="2" t="s">
        <v>310</v>
      </c>
      <c r="G1243" s="5">
        <v>184000</v>
      </c>
      <c r="H1243" s="29">
        <v>1</v>
      </c>
      <c r="I1243" s="29">
        <f t="shared" si="39"/>
        <v>184000</v>
      </c>
    </row>
    <row r="1244" spans="2:9" ht="20.399999999999999" x14ac:dyDescent="0.25">
      <c r="B1244" s="28" t="str">
        <f t="shared" si="38"/>
        <v>21</v>
      </c>
      <c r="C1244" s="28" t="s">
        <v>3726</v>
      </c>
      <c r="D1244" s="7" t="s">
        <v>3080</v>
      </c>
      <c r="E1244" s="3" t="s">
        <v>1250</v>
      </c>
      <c r="F1244" s="2" t="s">
        <v>310</v>
      </c>
      <c r="G1244" s="5">
        <v>767500</v>
      </c>
      <c r="H1244" s="29">
        <v>1</v>
      </c>
      <c r="I1244" s="29">
        <f t="shared" si="39"/>
        <v>767500</v>
      </c>
    </row>
    <row r="1245" spans="2:9" ht="20.399999999999999" x14ac:dyDescent="0.25">
      <c r="B1245" s="28" t="str">
        <f t="shared" si="38"/>
        <v>21</v>
      </c>
      <c r="C1245" s="28" t="s">
        <v>3726</v>
      </c>
      <c r="D1245" s="7" t="s">
        <v>3081</v>
      </c>
      <c r="E1245" s="3" t="s">
        <v>1251</v>
      </c>
      <c r="F1245" s="2" t="s">
        <v>310</v>
      </c>
      <c r="G1245" s="5">
        <v>427500</v>
      </c>
      <c r="H1245" s="29">
        <v>1</v>
      </c>
      <c r="I1245" s="29">
        <f t="shared" si="39"/>
        <v>427500</v>
      </c>
    </row>
    <row r="1246" spans="2:9" ht="20.399999999999999" x14ac:dyDescent="0.25">
      <c r="B1246" s="28" t="str">
        <f t="shared" si="38"/>
        <v>21</v>
      </c>
      <c r="C1246" s="28" t="s">
        <v>3726</v>
      </c>
      <c r="D1246" s="7" t="s">
        <v>3082</v>
      </c>
      <c r="E1246" s="3" t="s">
        <v>1252</v>
      </c>
      <c r="F1246" s="2" t="s">
        <v>310</v>
      </c>
      <c r="G1246" s="5">
        <v>217500</v>
      </c>
      <c r="H1246" s="29">
        <v>1</v>
      </c>
      <c r="I1246" s="29">
        <f t="shared" si="39"/>
        <v>217500</v>
      </c>
    </row>
    <row r="1247" spans="2:9" ht="20.399999999999999" x14ac:dyDescent="0.25">
      <c r="B1247" s="28" t="str">
        <f t="shared" si="38"/>
        <v>21</v>
      </c>
      <c r="C1247" s="28" t="s">
        <v>3726</v>
      </c>
      <c r="D1247" s="7" t="s">
        <v>3083</v>
      </c>
      <c r="E1247" s="3" t="s">
        <v>1253</v>
      </c>
      <c r="F1247" s="2" t="s">
        <v>310</v>
      </c>
      <c r="G1247" s="5">
        <v>311500</v>
      </c>
      <c r="H1247" s="29">
        <v>1</v>
      </c>
      <c r="I1247" s="29">
        <f t="shared" si="39"/>
        <v>311500</v>
      </c>
    </row>
    <row r="1248" spans="2:9" ht="20.399999999999999" x14ac:dyDescent="0.25">
      <c r="B1248" s="28" t="str">
        <f t="shared" si="38"/>
        <v>21</v>
      </c>
      <c r="C1248" s="28" t="s">
        <v>3726</v>
      </c>
      <c r="D1248" s="7" t="s">
        <v>3084</v>
      </c>
      <c r="E1248" s="3" t="s">
        <v>1254</v>
      </c>
      <c r="F1248" s="2" t="s">
        <v>310</v>
      </c>
      <c r="G1248" s="5">
        <v>171000</v>
      </c>
      <c r="H1248" s="29">
        <v>1</v>
      </c>
      <c r="I1248" s="29">
        <f t="shared" si="39"/>
        <v>171000</v>
      </c>
    </row>
    <row r="1249" spans="2:9" ht="20.399999999999999" x14ac:dyDescent="0.25">
      <c r="B1249" s="28" t="str">
        <f t="shared" si="38"/>
        <v>21</v>
      </c>
      <c r="C1249" s="28" t="s">
        <v>3726</v>
      </c>
      <c r="D1249" s="7" t="s">
        <v>3085</v>
      </c>
      <c r="E1249" s="3" t="s">
        <v>1255</v>
      </c>
      <c r="F1249" s="2" t="s">
        <v>310</v>
      </c>
      <c r="G1249" s="5">
        <v>143500</v>
      </c>
      <c r="H1249" s="29">
        <v>1</v>
      </c>
      <c r="I1249" s="29">
        <f t="shared" si="39"/>
        <v>143500</v>
      </c>
    </row>
    <row r="1250" spans="2:9" ht="20.399999999999999" x14ac:dyDescent="0.25">
      <c r="B1250" s="28" t="str">
        <f t="shared" si="38"/>
        <v>21</v>
      </c>
      <c r="C1250" s="28" t="s">
        <v>3726</v>
      </c>
      <c r="D1250" s="7" t="s">
        <v>3086</v>
      </c>
      <c r="E1250" s="3" t="s">
        <v>1256</v>
      </c>
      <c r="F1250" s="2" t="s">
        <v>310</v>
      </c>
      <c r="G1250" s="5">
        <v>120000</v>
      </c>
      <c r="H1250" s="29">
        <v>1</v>
      </c>
      <c r="I1250" s="29">
        <f t="shared" si="39"/>
        <v>120000</v>
      </c>
    </row>
    <row r="1251" spans="2:9" ht="20.399999999999999" x14ac:dyDescent="0.25">
      <c r="B1251" s="28" t="str">
        <f t="shared" si="38"/>
        <v>21</v>
      </c>
      <c r="C1251" s="28" t="s">
        <v>3726</v>
      </c>
      <c r="D1251" s="7" t="s">
        <v>3087</v>
      </c>
      <c r="E1251" s="3" t="s">
        <v>1257</v>
      </c>
      <c r="F1251" s="2" t="s">
        <v>310</v>
      </c>
      <c r="G1251" s="5">
        <v>135500</v>
      </c>
      <c r="H1251" s="29">
        <v>1</v>
      </c>
      <c r="I1251" s="29">
        <f t="shared" si="39"/>
        <v>135500</v>
      </c>
    </row>
    <row r="1252" spans="2:9" ht="20.399999999999999" x14ac:dyDescent="0.25">
      <c r="B1252" s="28" t="str">
        <f t="shared" si="38"/>
        <v>21</v>
      </c>
      <c r="C1252" s="28" t="s">
        <v>3726</v>
      </c>
      <c r="D1252" s="7" t="s">
        <v>3088</v>
      </c>
      <c r="E1252" s="3" t="s">
        <v>1258</v>
      </c>
      <c r="F1252" s="2" t="s">
        <v>310</v>
      </c>
      <c r="G1252" s="5">
        <v>164500</v>
      </c>
      <c r="H1252" s="29">
        <v>1</v>
      </c>
      <c r="I1252" s="29">
        <f t="shared" si="39"/>
        <v>164500</v>
      </c>
    </row>
    <row r="1253" spans="2:9" ht="20.399999999999999" x14ac:dyDescent="0.25">
      <c r="B1253" s="28" t="str">
        <f t="shared" si="38"/>
        <v>21</v>
      </c>
      <c r="C1253" s="28" t="s">
        <v>3726</v>
      </c>
      <c r="D1253" s="7" t="s">
        <v>3089</v>
      </c>
      <c r="E1253" s="3" t="s">
        <v>1259</v>
      </c>
      <c r="F1253" s="2" t="s">
        <v>310</v>
      </c>
      <c r="G1253" s="5">
        <v>659500</v>
      </c>
      <c r="H1253" s="29">
        <v>1</v>
      </c>
      <c r="I1253" s="29">
        <f t="shared" si="39"/>
        <v>659500</v>
      </c>
    </row>
    <row r="1254" spans="2:9" ht="20.399999999999999" x14ac:dyDescent="0.25">
      <c r="B1254" s="28" t="str">
        <f t="shared" si="38"/>
        <v>21</v>
      </c>
      <c r="C1254" s="28" t="s">
        <v>3726</v>
      </c>
      <c r="D1254" s="7" t="s">
        <v>3090</v>
      </c>
      <c r="E1254" s="3" t="s">
        <v>1260</v>
      </c>
      <c r="F1254" s="2" t="s">
        <v>310</v>
      </c>
      <c r="G1254" s="5">
        <v>474000</v>
      </c>
      <c r="H1254" s="29">
        <v>1</v>
      </c>
      <c r="I1254" s="29">
        <f t="shared" si="39"/>
        <v>474000</v>
      </c>
    </row>
    <row r="1255" spans="2:9" ht="20.399999999999999" x14ac:dyDescent="0.25">
      <c r="B1255" s="28" t="str">
        <f t="shared" si="38"/>
        <v>21</v>
      </c>
      <c r="C1255" s="28" t="s">
        <v>3726</v>
      </c>
      <c r="D1255" s="7" t="s">
        <v>3091</v>
      </c>
      <c r="E1255" s="3" t="s">
        <v>1261</v>
      </c>
      <c r="F1255" s="2" t="s">
        <v>310</v>
      </c>
      <c r="G1255" s="5">
        <v>275000</v>
      </c>
      <c r="H1255" s="29">
        <v>1</v>
      </c>
      <c r="I1255" s="29">
        <f t="shared" si="39"/>
        <v>275000</v>
      </c>
    </row>
    <row r="1256" spans="2:9" ht="20.399999999999999" x14ac:dyDescent="0.25">
      <c r="B1256" s="28" t="str">
        <f t="shared" si="38"/>
        <v>21</v>
      </c>
      <c r="C1256" s="28" t="s">
        <v>3726</v>
      </c>
      <c r="D1256" s="7" t="s">
        <v>3092</v>
      </c>
      <c r="E1256" s="3" t="s">
        <v>1262</v>
      </c>
      <c r="F1256" s="2" t="s">
        <v>310</v>
      </c>
      <c r="G1256" s="5">
        <v>205000</v>
      </c>
      <c r="H1256" s="29">
        <v>1</v>
      </c>
      <c r="I1256" s="29">
        <f t="shared" si="39"/>
        <v>205000</v>
      </c>
    </row>
    <row r="1257" spans="2:9" ht="20.399999999999999" x14ac:dyDescent="0.25">
      <c r="B1257" s="28" t="str">
        <f t="shared" si="38"/>
        <v>21</v>
      </c>
      <c r="C1257" s="28" t="s">
        <v>3726</v>
      </c>
      <c r="D1257" s="7" t="s">
        <v>3093</v>
      </c>
      <c r="E1257" s="3" t="s">
        <v>1263</v>
      </c>
      <c r="F1257" s="2" t="s">
        <v>310</v>
      </c>
      <c r="G1257" s="5">
        <v>178000</v>
      </c>
      <c r="H1257" s="29">
        <v>1</v>
      </c>
      <c r="I1257" s="29">
        <f t="shared" si="39"/>
        <v>178000</v>
      </c>
    </row>
    <row r="1258" spans="2:9" ht="20.399999999999999" x14ac:dyDescent="0.25">
      <c r="B1258" s="28" t="str">
        <f t="shared" si="38"/>
        <v>21</v>
      </c>
      <c r="C1258" s="28" t="s">
        <v>3726</v>
      </c>
      <c r="D1258" s="7" t="s">
        <v>3094</v>
      </c>
      <c r="E1258" s="3" t="s">
        <v>1264</v>
      </c>
      <c r="F1258" s="2" t="s">
        <v>310</v>
      </c>
      <c r="G1258" s="5">
        <v>174000</v>
      </c>
      <c r="H1258" s="29">
        <v>1</v>
      </c>
      <c r="I1258" s="29">
        <f t="shared" si="39"/>
        <v>174000</v>
      </c>
    </row>
    <row r="1259" spans="2:9" ht="20.399999999999999" x14ac:dyDescent="0.25">
      <c r="B1259" s="28" t="str">
        <f t="shared" si="38"/>
        <v>21</v>
      </c>
      <c r="C1259" s="28" t="s">
        <v>3726</v>
      </c>
      <c r="D1259" s="7" t="s">
        <v>3095</v>
      </c>
      <c r="E1259" s="3" t="s">
        <v>1265</v>
      </c>
      <c r="F1259" s="2" t="s">
        <v>310</v>
      </c>
      <c r="G1259" s="5">
        <v>204000</v>
      </c>
      <c r="H1259" s="29">
        <v>1</v>
      </c>
      <c r="I1259" s="29">
        <f t="shared" si="39"/>
        <v>204000</v>
      </c>
    </row>
    <row r="1260" spans="2:9" ht="40.799999999999997" x14ac:dyDescent="0.25">
      <c r="B1260" s="28" t="str">
        <f t="shared" si="38"/>
        <v>22</v>
      </c>
      <c r="C1260" s="28" t="s">
        <v>3726</v>
      </c>
      <c r="D1260" s="7" t="s">
        <v>3096</v>
      </c>
      <c r="E1260" s="3" t="s">
        <v>1266</v>
      </c>
      <c r="F1260" s="2" t="s">
        <v>3</v>
      </c>
      <c r="G1260" s="5">
        <v>0</v>
      </c>
      <c r="H1260" s="29">
        <v>1</v>
      </c>
      <c r="I1260" s="29">
        <f t="shared" si="39"/>
        <v>0</v>
      </c>
    </row>
    <row r="1261" spans="2:9" ht="40.799999999999997" x14ac:dyDescent="0.25">
      <c r="B1261" s="28" t="str">
        <f t="shared" si="38"/>
        <v>22</v>
      </c>
      <c r="C1261" s="28" t="s">
        <v>3726</v>
      </c>
      <c r="D1261" s="7" t="s">
        <v>3097</v>
      </c>
      <c r="E1261" s="3" t="s">
        <v>1267</v>
      </c>
      <c r="F1261" s="2" t="s">
        <v>3</v>
      </c>
      <c r="G1261" s="5">
        <v>298000</v>
      </c>
      <c r="H1261" s="29">
        <v>1</v>
      </c>
      <c r="I1261" s="29">
        <f t="shared" si="39"/>
        <v>298000</v>
      </c>
    </row>
    <row r="1262" spans="2:9" ht="40.799999999999997" x14ac:dyDescent="0.25">
      <c r="B1262" s="28" t="str">
        <f t="shared" si="38"/>
        <v>22</v>
      </c>
      <c r="C1262" s="28" t="s">
        <v>3726</v>
      </c>
      <c r="D1262" s="7" t="s">
        <v>3098</v>
      </c>
      <c r="E1262" s="3" t="s">
        <v>1268</v>
      </c>
      <c r="F1262" s="2" t="s">
        <v>3</v>
      </c>
      <c r="G1262" s="5">
        <v>373500</v>
      </c>
      <c r="H1262" s="29">
        <v>1</v>
      </c>
      <c r="I1262" s="29">
        <f t="shared" si="39"/>
        <v>373500</v>
      </c>
    </row>
    <row r="1263" spans="2:9" ht="40.799999999999997" x14ac:dyDescent="0.25">
      <c r="B1263" s="28" t="str">
        <f t="shared" si="38"/>
        <v>22</v>
      </c>
      <c r="C1263" s="28" t="s">
        <v>3726</v>
      </c>
      <c r="D1263" s="7" t="s">
        <v>3099</v>
      </c>
      <c r="E1263" s="3" t="s">
        <v>1269</v>
      </c>
      <c r="F1263" s="2" t="s">
        <v>3</v>
      </c>
      <c r="G1263" s="5">
        <v>509000</v>
      </c>
      <c r="H1263" s="29">
        <v>1</v>
      </c>
      <c r="I1263" s="29">
        <f t="shared" si="39"/>
        <v>509000</v>
      </c>
    </row>
    <row r="1264" spans="2:9" ht="40.799999999999997" x14ac:dyDescent="0.25">
      <c r="B1264" s="28" t="str">
        <f t="shared" si="38"/>
        <v>22</v>
      </c>
      <c r="C1264" s="28" t="s">
        <v>3726</v>
      </c>
      <c r="D1264" s="7" t="s">
        <v>3100</v>
      </c>
      <c r="E1264" s="3" t="s">
        <v>1270</v>
      </c>
      <c r="F1264" s="2" t="s">
        <v>3</v>
      </c>
      <c r="G1264" s="5">
        <v>562500</v>
      </c>
      <c r="H1264" s="29">
        <v>1</v>
      </c>
      <c r="I1264" s="29">
        <f t="shared" si="39"/>
        <v>562500</v>
      </c>
    </row>
    <row r="1265" spans="2:9" ht="40.799999999999997" x14ac:dyDescent="0.25">
      <c r="B1265" s="28" t="str">
        <f t="shared" si="38"/>
        <v>22</v>
      </c>
      <c r="C1265" s="28" t="s">
        <v>3726</v>
      </c>
      <c r="D1265" s="7" t="s">
        <v>3101</v>
      </c>
      <c r="E1265" s="3" t="s">
        <v>1271</v>
      </c>
      <c r="F1265" s="2" t="s">
        <v>3</v>
      </c>
      <c r="G1265" s="5">
        <v>615000</v>
      </c>
      <c r="H1265" s="29">
        <v>1</v>
      </c>
      <c r="I1265" s="29">
        <f t="shared" si="39"/>
        <v>615000</v>
      </c>
    </row>
    <row r="1266" spans="2:9" ht="40.799999999999997" x14ac:dyDescent="0.25">
      <c r="B1266" s="28" t="str">
        <f t="shared" si="38"/>
        <v>22</v>
      </c>
      <c r="C1266" s="28" t="s">
        <v>3726</v>
      </c>
      <c r="D1266" s="7" t="s">
        <v>3102</v>
      </c>
      <c r="E1266" s="3" t="s">
        <v>1272</v>
      </c>
      <c r="F1266" s="2" t="s">
        <v>3</v>
      </c>
      <c r="G1266" s="5">
        <v>677000</v>
      </c>
      <c r="H1266" s="29">
        <v>1</v>
      </c>
      <c r="I1266" s="29">
        <f t="shared" si="39"/>
        <v>677000</v>
      </c>
    </row>
    <row r="1267" spans="2:9" ht="40.799999999999997" x14ac:dyDescent="0.25">
      <c r="B1267" s="28" t="str">
        <f t="shared" si="38"/>
        <v>22</v>
      </c>
      <c r="C1267" s="28" t="s">
        <v>3726</v>
      </c>
      <c r="D1267" s="7" t="s">
        <v>3103</v>
      </c>
      <c r="E1267" s="3" t="s">
        <v>1273</v>
      </c>
      <c r="F1267" s="2" t="s">
        <v>3</v>
      </c>
      <c r="G1267" s="5">
        <v>698500</v>
      </c>
      <c r="H1267" s="29">
        <v>1</v>
      </c>
      <c r="I1267" s="29">
        <f t="shared" si="39"/>
        <v>698500</v>
      </c>
    </row>
    <row r="1268" spans="2:9" ht="40.799999999999997" x14ac:dyDescent="0.25">
      <c r="B1268" s="28" t="str">
        <f t="shared" si="38"/>
        <v>22</v>
      </c>
      <c r="C1268" s="28" t="s">
        <v>3726</v>
      </c>
      <c r="D1268" s="7" t="s">
        <v>3104</v>
      </c>
      <c r="E1268" s="3" t="s">
        <v>1274</v>
      </c>
      <c r="F1268" s="2" t="s">
        <v>3</v>
      </c>
      <c r="G1268" s="5">
        <v>755500</v>
      </c>
      <c r="H1268" s="29">
        <v>1</v>
      </c>
      <c r="I1268" s="29">
        <f t="shared" si="39"/>
        <v>755500</v>
      </c>
    </row>
    <row r="1269" spans="2:9" ht="40.799999999999997" x14ac:dyDescent="0.25">
      <c r="B1269" s="28" t="str">
        <f t="shared" si="38"/>
        <v>22</v>
      </c>
      <c r="C1269" s="28" t="s">
        <v>3726</v>
      </c>
      <c r="D1269" s="7" t="s">
        <v>3105</v>
      </c>
      <c r="E1269" s="3" t="s">
        <v>1275</v>
      </c>
      <c r="F1269" s="2" t="s">
        <v>3</v>
      </c>
      <c r="G1269" s="5">
        <v>856500</v>
      </c>
      <c r="H1269" s="29">
        <v>1</v>
      </c>
      <c r="I1269" s="29">
        <f t="shared" si="39"/>
        <v>856500</v>
      </c>
    </row>
    <row r="1270" spans="2:9" ht="40.799999999999997" x14ac:dyDescent="0.25">
      <c r="B1270" s="28" t="str">
        <f t="shared" si="38"/>
        <v>22</v>
      </c>
      <c r="C1270" s="28" t="s">
        <v>3726</v>
      </c>
      <c r="D1270" s="7" t="s">
        <v>3106</v>
      </c>
      <c r="E1270" s="3" t="s">
        <v>1276</v>
      </c>
      <c r="F1270" s="2" t="s">
        <v>3</v>
      </c>
      <c r="G1270" s="5">
        <v>919000</v>
      </c>
      <c r="H1270" s="29">
        <v>1</v>
      </c>
      <c r="I1270" s="29">
        <f t="shared" si="39"/>
        <v>919000</v>
      </c>
    </row>
    <row r="1271" spans="2:9" ht="40.799999999999997" x14ac:dyDescent="0.25">
      <c r="B1271" s="28" t="str">
        <f t="shared" si="38"/>
        <v>22</v>
      </c>
      <c r="C1271" s="28" t="s">
        <v>3726</v>
      </c>
      <c r="D1271" s="7" t="s">
        <v>3107</v>
      </c>
      <c r="E1271" s="3" t="s">
        <v>1277</v>
      </c>
      <c r="F1271" s="2" t="s">
        <v>3</v>
      </c>
      <c r="G1271" s="5">
        <v>277500</v>
      </c>
      <c r="H1271" s="29">
        <v>1</v>
      </c>
      <c r="I1271" s="29">
        <f t="shared" si="39"/>
        <v>277500</v>
      </c>
    </row>
    <row r="1272" spans="2:9" ht="40.799999999999997" x14ac:dyDescent="0.25">
      <c r="B1272" s="28" t="str">
        <f t="shared" si="38"/>
        <v>22</v>
      </c>
      <c r="C1272" s="28" t="s">
        <v>3726</v>
      </c>
      <c r="D1272" s="7" t="s">
        <v>3108</v>
      </c>
      <c r="E1272" s="3" t="s">
        <v>1278</v>
      </c>
      <c r="F1272" s="2" t="s">
        <v>3</v>
      </c>
      <c r="G1272" s="5">
        <v>298000</v>
      </c>
      <c r="H1272" s="29">
        <v>1</v>
      </c>
      <c r="I1272" s="29">
        <f t="shared" si="39"/>
        <v>298000</v>
      </c>
    </row>
    <row r="1273" spans="2:9" ht="40.799999999999997" x14ac:dyDescent="0.25">
      <c r="B1273" s="28" t="str">
        <f t="shared" si="38"/>
        <v>22</v>
      </c>
      <c r="C1273" s="28" t="s">
        <v>3726</v>
      </c>
      <c r="D1273" s="7" t="s">
        <v>3109</v>
      </c>
      <c r="E1273" s="3" t="s">
        <v>1279</v>
      </c>
      <c r="F1273" s="2" t="s">
        <v>3</v>
      </c>
      <c r="G1273" s="5">
        <v>339000</v>
      </c>
      <c r="H1273" s="29">
        <v>1</v>
      </c>
      <c r="I1273" s="29">
        <f t="shared" si="39"/>
        <v>339000</v>
      </c>
    </row>
    <row r="1274" spans="2:9" ht="40.799999999999997" x14ac:dyDescent="0.25">
      <c r="B1274" s="28" t="str">
        <f t="shared" si="38"/>
        <v>22</v>
      </c>
      <c r="C1274" s="28" t="s">
        <v>3726</v>
      </c>
      <c r="D1274" s="7" t="s">
        <v>3110</v>
      </c>
      <c r="E1274" s="3" t="s">
        <v>1280</v>
      </c>
      <c r="F1274" s="2" t="s">
        <v>3</v>
      </c>
      <c r="G1274" s="5">
        <v>486000</v>
      </c>
      <c r="H1274" s="29">
        <v>1</v>
      </c>
      <c r="I1274" s="29">
        <f t="shared" si="39"/>
        <v>486000</v>
      </c>
    </row>
    <row r="1275" spans="2:9" ht="40.799999999999997" x14ac:dyDescent="0.25">
      <c r="B1275" s="28" t="str">
        <f t="shared" si="38"/>
        <v>22</v>
      </c>
      <c r="C1275" s="28" t="s">
        <v>3726</v>
      </c>
      <c r="D1275" s="7" t="s">
        <v>3111</v>
      </c>
      <c r="E1275" s="3" t="s">
        <v>1281</v>
      </c>
      <c r="F1275" s="2" t="s">
        <v>3</v>
      </c>
      <c r="G1275" s="5">
        <v>544000</v>
      </c>
      <c r="H1275" s="29">
        <v>1</v>
      </c>
      <c r="I1275" s="29">
        <f t="shared" si="39"/>
        <v>544000</v>
      </c>
    </row>
    <row r="1276" spans="2:9" ht="40.799999999999997" x14ac:dyDescent="0.25">
      <c r="B1276" s="28" t="str">
        <f t="shared" si="38"/>
        <v>22</v>
      </c>
      <c r="C1276" s="28" t="s">
        <v>3726</v>
      </c>
      <c r="D1276" s="7" t="s">
        <v>3112</v>
      </c>
      <c r="E1276" s="3" t="s">
        <v>1282</v>
      </c>
      <c r="F1276" s="2" t="s">
        <v>3</v>
      </c>
      <c r="G1276" s="5">
        <v>607500</v>
      </c>
      <c r="H1276" s="29">
        <v>1</v>
      </c>
      <c r="I1276" s="29">
        <f t="shared" si="39"/>
        <v>607500</v>
      </c>
    </row>
    <row r="1277" spans="2:9" ht="40.799999999999997" x14ac:dyDescent="0.25">
      <c r="B1277" s="28" t="str">
        <f t="shared" si="38"/>
        <v>22</v>
      </c>
      <c r="C1277" s="28" t="s">
        <v>3726</v>
      </c>
      <c r="D1277" s="7" t="s">
        <v>3113</v>
      </c>
      <c r="E1277" s="3" t="s">
        <v>1283</v>
      </c>
      <c r="F1277" s="2" t="s">
        <v>3</v>
      </c>
      <c r="G1277" s="5">
        <v>727500</v>
      </c>
      <c r="H1277" s="29">
        <v>1</v>
      </c>
      <c r="I1277" s="29">
        <f t="shared" si="39"/>
        <v>727500</v>
      </c>
    </row>
    <row r="1278" spans="2:9" ht="40.799999999999997" x14ac:dyDescent="0.25">
      <c r="B1278" s="28" t="str">
        <f t="shared" si="38"/>
        <v>22</v>
      </c>
      <c r="C1278" s="28" t="s">
        <v>3726</v>
      </c>
      <c r="D1278" s="7" t="s">
        <v>3114</v>
      </c>
      <c r="E1278" s="3" t="s">
        <v>1284</v>
      </c>
      <c r="F1278" s="2" t="s">
        <v>3</v>
      </c>
      <c r="G1278" s="5">
        <v>749000</v>
      </c>
      <c r="H1278" s="29">
        <v>1</v>
      </c>
      <c r="I1278" s="29">
        <f t="shared" si="39"/>
        <v>749000</v>
      </c>
    </row>
    <row r="1279" spans="2:9" ht="40.799999999999997" x14ac:dyDescent="0.25">
      <c r="B1279" s="28" t="str">
        <f t="shared" si="38"/>
        <v>22</v>
      </c>
      <c r="C1279" s="28" t="s">
        <v>3726</v>
      </c>
      <c r="D1279" s="7" t="s">
        <v>3115</v>
      </c>
      <c r="E1279" s="3" t="s">
        <v>1285</v>
      </c>
      <c r="F1279" s="2" t="s">
        <v>3</v>
      </c>
      <c r="G1279" s="5">
        <v>759500</v>
      </c>
      <c r="H1279" s="29">
        <v>1</v>
      </c>
      <c r="I1279" s="29">
        <f t="shared" si="39"/>
        <v>759500</v>
      </c>
    </row>
    <row r="1280" spans="2:9" ht="40.799999999999997" x14ac:dyDescent="0.25">
      <c r="B1280" s="28" t="str">
        <f t="shared" si="38"/>
        <v>22</v>
      </c>
      <c r="C1280" s="28" t="s">
        <v>3726</v>
      </c>
      <c r="D1280" s="7" t="s">
        <v>3116</v>
      </c>
      <c r="E1280" s="3" t="s">
        <v>1286</v>
      </c>
      <c r="F1280" s="2" t="s">
        <v>3</v>
      </c>
      <c r="G1280" s="5">
        <v>898000</v>
      </c>
      <c r="H1280" s="29">
        <v>1</v>
      </c>
      <c r="I1280" s="29">
        <f t="shared" si="39"/>
        <v>898000</v>
      </c>
    </row>
    <row r="1281" spans="2:9" ht="40.799999999999997" x14ac:dyDescent="0.25">
      <c r="B1281" s="28" t="str">
        <f t="shared" si="38"/>
        <v>22</v>
      </c>
      <c r="C1281" s="28" t="s">
        <v>3726</v>
      </c>
      <c r="D1281" s="7" t="s">
        <v>3117</v>
      </c>
      <c r="E1281" s="3" t="s">
        <v>1287</v>
      </c>
      <c r="F1281" s="2" t="s">
        <v>3</v>
      </c>
      <c r="G1281" s="5">
        <v>924000</v>
      </c>
      <c r="H1281" s="29">
        <v>1</v>
      </c>
      <c r="I1281" s="29">
        <f t="shared" si="39"/>
        <v>924000</v>
      </c>
    </row>
    <row r="1282" spans="2:9" ht="61.2" x14ac:dyDescent="0.25">
      <c r="B1282" s="28" t="str">
        <f t="shared" si="38"/>
        <v>22</v>
      </c>
      <c r="C1282" s="28" t="s">
        <v>3726</v>
      </c>
      <c r="D1282" s="7" t="s">
        <v>3118</v>
      </c>
      <c r="E1282" s="3" t="s">
        <v>1288</v>
      </c>
      <c r="F1282" s="2" t="s">
        <v>986</v>
      </c>
      <c r="G1282" s="5">
        <v>0</v>
      </c>
      <c r="H1282" s="29">
        <v>1</v>
      </c>
      <c r="I1282" s="29">
        <f t="shared" si="39"/>
        <v>0</v>
      </c>
    </row>
    <row r="1283" spans="2:9" ht="61.2" x14ac:dyDescent="0.25">
      <c r="B1283" s="28" t="str">
        <f t="shared" si="38"/>
        <v>22</v>
      </c>
      <c r="C1283" s="28" t="s">
        <v>3726</v>
      </c>
      <c r="D1283" s="7" t="s">
        <v>3119</v>
      </c>
      <c r="E1283" s="3" t="s">
        <v>1289</v>
      </c>
      <c r="F1283" s="2" t="s">
        <v>986</v>
      </c>
      <c r="G1283" s="5">
        <v>0</v>
      </c>
      <c r="H1283" s="29">
        <v>1</v>
      </c>
      <c r="I1283" s="29">
        <f t="shared" si="39"/>
        <v>0</v>
      </c>
    </row>
    <row r="1284" spans="2:9" ht="61.2" x14ac:dyDescent="0.25">
      <c r="B1284" s="28" t="str">
        <f t="shared" si="38"/>
        <v>22</v>
      </c>
      <c r="C1284" s="28" t="s">
        <v>3726</v>
      </c>
      <c r="D1284" s="7" t="s">
        <v>3120</v>
      </c>
      <c r="E1284" s="3" t="s">
        <v>1290</v>
      </c>
      <c r="F1284" s="2" t="s">
        <v>986</v>
      </c>
      <c r="G1284" s="5">
        <v>0</v>
      </c>
      <c r="H1284" s="29">
        <v>1</v>
      </c>
      <c r="I1284" s="29">
        <f t="shared" si="39"/>
        <v>0</v>
      </c>
    </row>
    <row r="1285" spans="2:9" ht="61.2" x14ac:dyDescent="0.25">
      <c r="B1285" s="28" t="str">
        <f t="shared" ref="B1285:B1348" si="40">LEFT(D1285,2)</f>
        <v>22</v>
      </c>
      <c r="C1285" s="28" t="s">
        <v>3726</v>
      </c>
      <c r="D1285" s="7" t="s">
        <v>3121</v>
      </c>
      <c r="E1285" s="3" t="s">
        <v>1291</v>
      </c>
      <c r="F1285" s="2" t="s">
        <v>986</v>
      </c>
      <c r="G1285" s="5">
        <v>0</v>
      </c>
      <c r="H1285" s="29">
        <v>1</v>
      </c>
      <c r="I1285" s="29">
        <f t="shared" ref="I1285:I1348" si="41">H1285*G1285</f>
        <v>0</v>
      </c>
    </row>
    <row r="1286" spans="2:9" ht="61.2" x14ac:dyDescent="0.25">
      <c r="B1286" s="28" t="str">
        <f t="shared" si="40"/>
        <v>22</v>
      </c>
      <c r="C1286" s="28" t="s">
        <v>3726</v>
      </c>
      <c r="D1286" s="7" t="s">
        <v>3122</v>
      </c>
      <c r="E1286" s="3" t="s">
        <v>1292</v>
      </c>
      <c r="F1286" s="2" t="s">
        <v>986</v>
      </c>
      <c r="G1286" s="5">
        <v>0</v>
      </c>
      <c r="H1286" s="29">
        <v>1</v>
      </c>
      <c r="I1286" s="29">
        <f t="shared" si="41"/>
        <v>0</v>
      </c>
    </row>
    <row r="1287" spans="2:9" ht="61.2" x14ac:dyDescent="0.25">
      <c r="B1287" s="28" t="str">
        <f t="shared" si="40"/>
        <v>22</v>
      </c>
      <c r="C1287" s="28" t="s">
        <v>3726</v>
      </c>
      <c r="D1287" s="7" t="s">
        <v>3123</v>
      </c>
      <c r="E1287" s="3" t="s">
        <v>1293</v>
      </c>
      <c r="F1287" s="2" t="s">
        <v>986</v>
      </c>
      <c r="G1287" s="5">
        <v>0</v>
      </c>
      <c r="H1287" s="29">
        <v>1</v>
      </c>
      <c r="I1287" s="29">
        <f t="shared" si="41"/>
        <v>0</v>
      </c>
    </row>
    <row r="1288" spans="2:9" ht="61.2" x14ac:dyDescent="0.25">
      <c r="B1288" s="28" t="str">
        <f t="shared" si="40"/>
        <v>22</v>
      </c>
      <c r="C1288" s="28" t="s">
        <v>3726</v>
      </c>
      <c r="D1288" s="7" t="s">
        <v>3124</v>
      </c>
      <c r="E1288" s="3" t="s">
        <v>1294</v>
      </c>
      <c r="F1288" s="2" t="s">
        <v>986</v>
      </c>
      <c r="G1288" s="5">
        <v>0</v>
      </c>
      <c r="H1288" s="29">
        <v>1</v>
      </c>
      <c r="I1288" s="29">
        <f t="shared" si="41"/>
        <v>0</v>
      </c>
    </row>
    <row r="1289" spans="2:9" ht="61.2" x14ac:dyDescent="0.25">
      <c r="B1289" s="28" t="str">
        <f t="shared" si="40"/>
        <v>22</v>
      </c>
      <c r="C1289" s="28" t="s">
        <v>3726</v>
      </c>
      <c r="D1289" s="7" t="s">
        <v>3125</v>
      </c>
      <c r="E1289" s="3" t="s">
        <v>1295</v>
      </c>
      <c r="F1289" s="2" t="s">
        <v>986</v>
      </c>
      <c r="G1289" s="5">
        <v>0</v>
      </c>
      <c r="H1289" s="29">
        <v>1</v>
      </c>
      <c r="I1289" s="29">
        <f t="shared" si="41"/>
        <v>0</v>
      </c>
    </row>
    <row r="1290" spans="2:9" ht="61.2" x14ac:dyDescent="0.25">
      <c r="B1290" s="28" t="str">
        <f t="shared" si="40"/>
        <v>22</v>
      </c>
      <c r="C1290" s="28" t="s">
        <v>3726</v>
      </c>
      <c r="D1290" s="7" t="s">
        <v>3126</v>
      </c>
      <c r="E1290" s="3" t="s">
        <v>1296</v>
      </c>
      <c r="F1290" s="2" t="s">
        <v>986</v>
      </c>
      <c r="G1290" s="5">
        <v>0</v>
      </c>
      <c r="H1290" s="29">
        <v>1</v>
      </c>
      <c r="I1290" s="29">
        <f t="shared" si="41"/>
        <v>0</v>
      </c>
    </row>
    <row r="1291" spans="2:9" ht="61.2" x14ac:dyDescent="0.25">
      <c r="B1291" s="28" t="str">
        <f t="shared" si="40"/>
        <v>22</v>
      </c>
      <c r="C1291" s="28" t="s">
        <v>3726</v>
      </c>
      <c r="D1291" s="7" t="s">
        <v>3127</v>
      </c>
      <c r="E1291" s="3" t="s">
        <v>1297</v>
      </c>
      <c r="F1291" s="2" t="s">
        <v>986</v>
      </c>
      <c r="G1291" s="5">
        <v>0</v>
      </c>
      <c r="H1291" s="29">
        <v>1</v>
      </c>
      <c r="I1291" s="29">
        <f t="shared" si="41"/>
        <v>0</v>
      </c>
    </row>
    <row r="1292" spans="2:9" ht="20.399999999999999" x14ac:dyDescent="0.25">
      <c r="B1292" s="28" t="str">
        <f t="shared" si="40"/>
        <v>22</v>
      </c>
      <c r="C1292" s="28" t="s">
        <v>3726</v>
      </c>
      <c r="D1292" s="7" t="s">
        <v>3128</v>
      </c>
      <c r="E1292" s="3" t="s">
        <v>1298</v>
      </c>
      <c r="F1292" s="2" t="s">
        <v>3</v>
      </c>
      <c r="G1292" s="5">
        <v>0</v>
      </c>
      <c r="H1292" s="29">
        <v>1</v>
      </c>
      <c r="I1292" s="29">
        <f t="shared" si="41"/>
        <v>0</v>
      </c>
    </row>
    <row r="1293" spans="2:9" ht="20.399999999999999" x14ac:dyDescent="0.25">
      <c r="B1293" s="28" t="str">
        <f t="shared" si="40"/>
        <v>22</v>
      </c>
      <c r="C1293" s="28" t="s">
        <v>3726</v>
      </c>
      <c r="D1293" s="7" t="s">
        <v>3129</v>
      </c>
      <c r="E1293" s="3" t="s">
        <v>1299</v>
      </c>
      <c r="F1293" s="2" t="s">
        <v>3</v>
      </c>
      <c r="G1293" s="5">
        <v>0</v>
      </c>
      <c r="H1293" s="29">
        <v>1</v>
      </c>
      <c r="I1293" s="29">
        <f t="shared" si="41"/>
        <v>0</v>
      </c>
    </row>
    <row r="1294" spans="2:9" ht="20.399999999999999" x14ac:dyDescent="0.25">
      <c r="B1294" s="28" t="str">
        <f t="shared" si="40"/>
        <v>22</v>
      </c>
      <c r="C1294" s="28" t="s">
        <v>3726</v>
      </c>
      <c r="D1294" s="7" t="s">
        <v>3130</v>
      </c>
      <c r="E1294" s="3" t="s">
        <v>1300</v>
      </c>
      <c r="F1294" s="2" t="s">
        <v>3</v>
      </c>
      <c r="G1294" s="5">
        <v>0</v>
      </c>
      <c r="H1294" s="29">
        <v>1</v>
      </c>
      <c r="I1294" s="29">
        <f t="shared" si="41"/>
        <v>0</v>
      </c>
    </row>
    <row r="1295" spans="2:9" ht="40.799999999999997" x14ac:dyDescent="0.25">
      <c r="B1295" s="28" t="str">
        <f t="shared" si="40"/>
        <v>22</v>
      </c>
      <c r="C1295" s="28" t="s">
        <v>3726</v>
      </c>
      <c r="D1295" s="7" t="s">
        <v>3131</v>
      </c>
      <c r="E1295" s="3" t="s">
        <v>1302</v>
      </c>
      <c r="F1295" s="2" t="s">
        <v>1301</v>
      </c>
      <c r="G1295" s="5">
        <v>28300</v>
      </c>
      <c r="H1295" s="29">
        <v>1</v>
      </c>
      <c r="I1295" s="29">
        <f t="shared" si="41"/>
        <v>28300</v>
      </c>
    </row>
    <row r="1296" spans="2:9" ht="20.399999999999999" x14ac:dyDescent="0.25">
      <c r="B1296" s="28" t="str">
        <f t="shared" si="40"/>
        <v>23</v>
      </c>
      <c r="C1296" s="28" t="s">
        <v>3726</v>
      </c>
      <c r="D1296" s="7" t="s">
        <v>3132</v>
      </c>
      <c r="E1296" s="3" t="s">
        <v>1303</v>
      </c>
      <c r="F1296" s="2" t="s">
        <v>3</v>
      </c>
      <c r="G1296" s="5">
        <v>98800</v>
      </c>
      <c r="H1296" s="29">
        <v>1</v>
      </c>
      <c r="I1296" s="29">
        <f t="shared" si="41"/>
        <v>98800</v>
      </c>
    </row>
    <row r="1297" spans="2:9" ht="40.799999999999997" x14ac:dyDescent="0.25">
      <c r="B1297" s="28" t="str">
        <f t="shared" si="40"/>
        <v>23</v>
      </c>
      <c r="C1297" s="28" t="s">
        <v>3726</v>
      </c>
      <c r="D1297" s="7" t="s">
        <v>3133</v>
      </c>
      <c r="E1297" s="3" t="s">
        <v>1304</v>
      </c>
      <c r="F1297" s="2" t="s">
        <v>3</v>
      </c>
      <c r="G1297" s="5">
        <v>428500</v>
      </c>
      <c r="H1297" s="29">
        <v>1</v>
      </c>
      <c r="I1297" s="29">
        <f t="shared" si="41"/>
        <v>428500</v>
      </c>
    </row>
    <row r="1298" spans="2:9" ht="40.799999999999997" x14ac:dyDescent="0.25">
      <c r="B1298" s="28" t="str">
        <f t="shared" si="40"/>
        <v>23</v>
      </c>
      <c r="C1298" s="28" t="s">
        <v>3726</v>
      </c>
      <c r="D1298" s="7" t="s">
        <v>3134</v>
      </c>
      <c r="E1298" s="3" t="s">
        <v>1305</v>
      </c>
      <c r="F1298" s="2" t="s">
        <v>3</v>
      </c>
      <c r="G1298" s="5">
        <v>0</v>
      </c>
      <c r="H1298" s="29">
        <v>1</v>
      </c>
      <c r="I1298" s="29">
        <f t="shared" si="41"/>
        <v>0</v>
      </c>
    </row>
    <row r="1299" spans="2:9" ht="40.799999999999997" x14ac:dyDescent="0.25">
      <c r="B1299" s="28" t="str">
        <f t="shared" si="40"/>
        <v>23</v>
      </c>
      <c r="C1299" s="28" t="s">
        <v>3726</v>
      </c>
      <c r="D1299" s="7" t="s">
        <v>3135</v>
      </c>
      <c r="E1299" s="3" t="s">
        <v>1306</v>
      </c>
      <c r="F1299" s="2" t="s">
        <v>3</v>
      </c>
      <c r="G1299" s="5">
        <v>0</v>
      </c>
      <c r="H1299" s="29">
        <v>1</v>
      </c>
      <c r="I1299" s="29">
        <f t="shared" si="41"/>
        <v>0</v>
      </c>
    </row>
    <row r="1300" spans="2:9" ht="40.799999999999997" x14ac:dyDescent="0.25">
      <c r="B1300" s="28" t="str">
        <f t="shared" si="40"/>
        <v>23</v>
      </c>
      <c r="C1300" s="28" t="s">
        <v>3726</v>
      </c>
      <c r="D1300" s="7" t="s">
        <v>3136</v>
      </c>
      <c r="E1300" s="3" t="s">
        <v>1307</v>
      </c>
      <c r="F1300" s="2" t="s">
        <v>3</v>
      </c>
      <c r="G1300" s="5">
        <v>0</v>
      </c>
      <c r="H1300" s="29">
        <v>1</v>
      </c>
      <c r="I1300" s="29">
        <f t="shared" si="41"/>
        <v>0</v>
      </c>
    </row>
    <row r="1301" spans="2:9" ht="20.399999999999999" x14ac:dyDescent="0.25">
      <c r="B1301" s="28" t="str">
        <f t="shared" si="40"/>
        <v>23</v>
      </c>
      <c r="C1301" s="28" t="s">
        <v>3726</v>
      </c>
      <c r="D1301" s="7" t="s">
        <v>3137</v>
      </c>
      <c r="E1301" s="3" t="s">
        <v>1308</v>
      </c>
      <c r="F1301" s="2" t="s">
        <v>3</v>
      </c>
      <c r="G1301" s="5">
        <v>598000</v>
      </c>
      <c r="H1301" s="29">
        <v>1</v>
      </c>
      <c r="I1301" s="29">
        <f t="shared" si="41"/>
        <v>598000</v>
      </c>
    </row>
    <row r="1302" spans="2:9" ht="40.799999999999997" x14ac:dyDescent="0.25">
      <c r="B1302" s="28" t="str">
        <f t="shared" si="40"/>
        <v>23</v>
      </c>
      <c r="C1302" s="28" t="s">
        <v>3726</v>
      </c>
      <c r="D1302" s="7" t="s">
        <v>3138</v>
      </c>
      <c r="E1302" s="3" t="s">
        <v>1309</v>
      </c>
      <c r="F1302" s="2" t="s">
        <v>3</v>
      </c>
      <c r="G1302" s="5">
        <v>0</v>
      </c>
      <c r="H1302" s="29">
        <v>1</v>
      </c>
      <c r="I1302" s="29">
        <f t="shared" si="41"/>
        <v>0</v>
      </c>
    </row>
    <row r="1303" spans="2:9" ht="20.399999999999999" x14ac:dyDescent="0.25">
      <c r="B1303" s="28" t="str">
        <f t="shared" si="40"/>
        <v>23</v>
      </c>
      <c r="C1303" s="28" t="s">
        <v>3726</v>
      </c>
      <c r="D1303" s="7" t="s">
        <v>3139</v>
      </c>
      <c r="E1303" s="3" t="s">
        <v>1310</v>
      </c>
      <c r="F1303" s="2" t="s">
        <v>3</v>
      </c>
      <c r="G1303" s="5">
        <v>191000</v>
      </c>
      <c r="H1303" s="29">
        <v>1</v>
      </c>
      <c r="I1303" s="29">
        <f t="shared" si="41"/>
        <v>191000</v>
      </c>
    </row>
    <row r="1304" spans="2:9" ht="20.399999999999999" x14ac:dyDescent="0.25">
      <c r="B1304" s="28" t="str">
        <f t="shared" si="40"/>
        <v>23</v>
      </c>
      <c r="C1304" s="28" t="s">
        <v>3726</v>
      </c>
      <c r="D1304" s="7" t="s">
        <v>3140</v>
      </c>
      <c r="E1304" s="3" t="s">
        <v>1311</v>
      </c>
      <c r="F1304" s="2" t="s">
        <v>3</v>
      </c>
      <c r="G1304" s="5">
        <v>203500</v>
      </c>
      <c r="H1304" s="29">
        <v>1</v>
      </c>
      <c r="I1304" s="29">
        <f t="shared" si="41"/>
        <v>203500</v>
      </c>
    </row>
    <row r="1305" spans="2:9" ht="20.399999999999999" x14ac:dyDescent="0.25">
      <c r="B1305" s="28" t="str">
        <f t="shared" si="40"/>
        <v>23</v>
      </c>
      <c r="C1305" s="28" t="s">
        <v>3726</v>
      </c>
      <c r="D1305" s="7" t="s">
        <v>3141</v>
      </c>
      <c r="E1305" s="3" t="s">
        <v>1312</v>
      </c>
      <c r="F1305" s="2" t="s">
        <v>3</v>
      </c>
      <c r="G1305" s="5">
        <v>0</v>
      </c>
      <c r="H1305" s="29">
        <v>1</v>
      </c>
      <c r="I1305" s="29">
        <f t="shared" si="41"/>
        <v>0</v>
      </c>
    </row>
    <row r="1306" spans="2:9" ht="20.399999999999999" x14ac:dyDescent="0.25">
      <c r="B1306" s="28" t="str">
        <f t="shared" si="40"/>
        <v>23</v>
      </c>
      <c r="C1306" s="28" t="s">
        <v>3726</v>
      </c>
      <c r="D1306" s="7" t="s">
        <v>3142</v>
      </c>
      <c r="E1306" s="3" t="s">
        <v>1313</v>
      </c>
      <c r="F1306" s="2" t="s">
        <v>3</v>
      </c>
      <c r="G1306" s="5">
        <v>0</v>
      </c>
      <c r="H1306" s="29">
        <v>1</v>
      </c>
      <c r="I1306" s="29">
        <f t="shared" si="41"/>
        <v>0</v>
      </c>
    </row>
    <row r="1307" spans="2:9" ht="40.799999999999997" x14ac:dyDescent="0.25">
      <c r="B1307" s="28" t="str">
        <f t="shared" si="40"/>
        <v>23</v>
      </c>
      <c r="C1307" s="28" t="s">
        <v>3726</v>
      </c>
      <c r="D1307" s="7" t="s">
        <v>3143</v>
      </c>
      <c r="E1307" s="3" t="s">
        <v>1314</v>
      </c>
      <c r="F1307" s="2" t="s">
        <v>986</v>
      </c>
      <c r="G1307" s="5">
        <v>6238000</v>
      </c>
      <c r="H1307" s="29">
        <v>1</v>
      </c>
      <c r="I1307" s="29">
        <f t="shared" si="41"/>
        <v>6238000</v>
      </c>
    </row>
    <row r="1308" spans="2:9" ht="40.799999999999997" x14ac:dyDescent="0.25">
      <c r="B1308" s="28" t="str">
        <f t="shared" si="40"/>
        <v>23</v>
      </c>
      <c r="C1308" s="28" t="s">
        <v>3726</v>
      </c>
      <c r="D1308" s="7" t="s">
        <v>3144</v>
      </c>
      <c r="E1308" s="3" t="s">
        <v>1315</v>
      </c>
      <c r="F1308" s="2" t="s">
        <v>3</v>
      </c>
      <c r="G1308" s="5">
        <v>4314000</v>
      </c>
      <c r="H1308" s="29">
        <v>1</v>
      </c>
      <c r="I1308" s="29">
        <f t="shared" si="41"/>
        <v>4314000</v>
      </c>
    </row>
    <row r="1309" spans="2:9" ht="40.799999999999997" x14ac:dyDescent="0.25">
      <c r="B1309" s="28" t="str">
        <f t="shared" si="40"/>
        <v>23</v>
      </c>
      <c r="C1309" s="28" t="s">
        <v>3726</v>
      </c>
      <c r="D1309" s="7" t="s">
        <v>3145</v>
      </c>
      <c r="E1309" s="3" t="s">
        <v>1316</v>
      </c>
      <c r="F1309" s="2" t="s">
        <v>3</v>
      </c>
      <c r="G1309" s="5">
        <v>4676000</v>
      </c>
      <c r="H1309" s="29">
        <v>1</v>
      </c>
      <c r="I1309" s="29">
        <f t="shared" si="41"/>
        <v>4676000</v>
      </c>
    </row>
    <row r="1310" spans="2:9" ht="40.799999999999997" x14ac:dyDescent="0.25">
      <c r="B1310" s="28" t="str">
        <f t="shared" si="40"/>
        <v>23</v>
      </c>
      <c r="C1310" s="28" t="s">
        <v>3726</v>
      </c>
      <c r="D1310" s="7" t="s">
        <v>3146</v>
      </c>
      <c r="E1310" s="3" t="s">
        <v>1317</v>
      </c>
      <c r="F1310" s="2" t="s">
        <v>3</v>
      </c>
      <c r="G1310" s="5">
        <v>5750000</v>
      </c>
      <c r="H1310" s="29">
        <v>1</v>
      </c>
      <c r="I1310" s="29">
        <f t="shared" si="41"/>
        <v>5750000</v>
      </c>
    </row>
    <row r="1311" spans="2:9" ht="40.799999999999997" x14ac:dyDescent="0.25">
      <c r="B1311" s="28" t="str">
        <f t="shared" si="40"/>
        <v>23</v>
      </c>
      <c r="C1311" s="28" t="s">
        <v>3726</v>
      </c>
      <c r="D1311" s="7" t="s">
        <v>3147</v>
      </c>
      <c r="E1311" s="3" t="s">
        <v>1318</v>
      </c>
      <c r="F1311" s="2" t="s">
        <v>3</v>
      </c>
      <c r="G1311" s="5">
        <v>8905000</v>
      </c>
      <c r="H1311" s="29">
        <v>1</v>
      </c>
      <c r="I1311" s="29">
        <f t="shared" si="41"/>
        <v>8905000</v>
      </c>
    </row>
    <row r="1312" spans="2:9" ht="20.399999999999999" x14ac:dyDescent="0.25">
      <c r="B1312" s="28" t="str">
        <f t="shared" si="40"/>
        <v>23</v>
      </c>
      <c r="C1312" s="28" t="s">
        <v>3726</v>
      </c>
      <c r="D1312" s="7" t="s">
        <v>3148</v>
      </c>
      <c r="E1312" s="3" t="s">
        <v>1319</v>
      </c>
      <c r="F1312" s="2" t="s">
        <v>3</v>
      </c>
      <c r="G1312" s="5">
        <v>4166000</v>
      </c>
      <c r="H1312" s="29">
        <v>1</v>
      </c>
      <c r="I1312" s="29">
        <f t="shared" si="41"/>
        <v>4166000</v>
      </c>
    </row>
    <row r="1313" spans="2:9" ht="20.399999999999999" x14ac:dyDescent="0.25">
      <c r="B1313" s="28" t="str">
        <f t="shared" si="40"/>
        <v>23</v>
      </c>
      <c r="C1313" s="28" t="s">
        <v>3726</v>
      </c>
      <c r="D1313" s="7" t="s">
        <v>3149</v>
      </c>
      <c r="E1313" s="3" t="s">
        <v>1320</v>
      </c>
      <c r="F1313" s="2" t="s">
        <v>3</v>
      </c>
      <c r="G1313" s="5">
        <v>6147000</v>
      </c>
      <c r="H1313" s="29">
        <v>1</v>
      </c>
      <c r="I1313" s="29">
        <f t="shared" si="41"/>
        <v>6147000</v>
      </c>
    </row>
    <row r="1314" spans="2:9" ht="20.399999999999999" x14ac:dyDescent="0.25">
      <c r="B1314" s="28" t="str">
        <f t="shared" si="40"/>
        <v>23</v>
      </c>
      <c r="C1314" s="28" t="s">
        <v>3726</v>
      </c>
      <c r="D1314" s="7" t="s">
        <v>3150</v>
      </c>
      <c r="E1314" s="3" t="s">
        <v>1321</v>
      </c>
      <c r="F1314" s="2" t="s">
        <v>3</v>
      </c>
      <c r="G1314" s="5">
        <v>9161000</v>
      </c>
      <c r="H1314" s="29">
        <v>1</v>
      </c>
      <c r="I1314" s="29">
        <f t="shared" si="41"/>
        <v>9161000</v>
      </c>
    </row>
    <row r="1315" spans="2:9" ht="40.799999999999997" x14ac:dyDescent="0.25">
      <c r="B1315" s="28" t="str">
        <f t="shared" si="40"/>
        <v>23</v>
      </c>
      <c r="C1315" s="28" t="s">
        <v>3726</v>
      </c>
      <c r="D1315" s="7" t="s">
        <v>3151</v>
      </c>
      <c r="E1315" s="3" t="s">
        <v>1322</v>
      </c>
      <c r="F1315" s="2" t="s">
        <v>3</v>
      </c>
      <c r="G1315" s="5">
        <v>0</v>
      </c>
      <c r="H1315" s="29">
        <v>1</v>
      </c>
      <c r="I1315" s="29">
        <f t="shared" si="41"/>
        <v>0</v>
      </c>
    </row>
    <row r="1316" spans="2:9" ht="20.399999999999999" x14ac:dyDescent="0.25">
      <c r="B1316" s="28" t="str">
        <f t="shared" si="40"/>
        <v>23</v>
      </c>
      <c r="C1316" s="28" t="s">
        <v>3726</v>
      </c>
      <c r="D1316" s="7" t="s">
        <v>3152</v>
      </c>
      <c r="E1316" s="3" t="s">
        <v>1323</v>
      </c>
      <c r="F1316" s="2" t="s">
        <v>3</v>
      </c>
      <c r="G1316" s="5">
        <v>0</v>
      </c>
      <c r="H1316" s="29">
        <v>1</v>
      </c>
      <c r="I1316" s="29">
        <f t="shared" si="41"/>
        <v>0</v>
      </c>
    </row>
    <row r="1317" spans="2:9" ht="20.399999999999999" x14ac:dyDescent="0.25">
      <c r="B1317" s="28" t="str">
        <f t="shared" si="40"/>
        <v>23</v>
      </c>
      <c r="C1317" s="28" t="s">
        <v>3726</v>
      </c>
      <c r="D1317" s="7" t="s">
        <v>3153</v>
      </c>
      <c r="E1317" s="3" t="s">
        <v>1324</v>
      </c>
      <c r="F1317" s="2" t="s">
        <v>3</v>
      </c>
      <c r="G1317" s="5">
        <v>0</v>
      </c>
      <c r="H1317" s="29">
        <v>1</v>
      </c>
      <c r="I1317" s="29">
        <f t="shared" si="41"/>
        <v>0</v>
      </c>
    </row>
    <row r="1318" spans="2:9" ht="20.399999999999999" x14ac:dyDescent="0.25">
      <c r="B1318" s="28" t="str">
        <f t="shared" si="40"/>
        <v>23</v>
      </c>
      <c r="C1318" s="28" t="s">
        <v>3726</v>
      </c>
      <c r="D1318" s="7" t="s">
        <v>3154</v>
      </c>
      <c r="E1318" s="3" t="s">
        <v>1325</v>
      </c>
      <c r="F1318" s="2" t="s">
        <v>3</v>
      </c>
      <c r="G1318" s="5">
        <v>0</v>
      </c>
      <c r="H1318" s="29">
        <v>1</v>
      </c>
      <c r="I1318" s="29">
        <f t="shared" si="41"/>
        <v>0</v>
      </c>
    </row>
    <row r="1319" spans="2:9" ht="20.399999999999999" x14ac:dyDescent="0.25">
      <c r="B1319" s="28" t="str">
        <f t="shared" si="40"/>
        <v>23</v>
      </c>
      <c r="C1319" s="28" t="s">
        <v>3726</v>
      </c>
      <c r="D1319" s="7" t="s">
        <v>3155</v>
      </c>
      <c r="E1319" s="3" t="s">
        <v>1326</v>
      </c>
      <c r="F1319" s="2" t="s">
        <v>3</v>
      </c>
      <c r="G1319" s="5">
        <v>0</v>
      </c>
      <c r="H1319" s="29">
        <v>1</v>
      </c>
      <c r="I1319" s="29">
        <f t="shared" si="41"/>
        <v>0</v>
      </c>
    </row>
    <row r="1320" spans="2:9" ht="40.799999999999997" x14ac:dyDescent="0.25">
      <c r="B1320" s="28" t="str">
        <f t="shared" si="40"/>
        <v>23</v>
      </c>
      <c r="C1320" s="28" t="s">
        <v>3726</v>
      </c>
      <c r="D1320" s="7" t="s">
        <v>3156</v>
      </c>
      <c r="E1320" s="3" t="s">
        <v>1327</v>
      </c>
      <c r="F1320" s="2" t="s">
        <v>986</v>
      </c>
      <c r="G1320" s="5">
        <v>0</v>
      </c>
      <c r="H1320" s="29">
        <v>1</v>
      </c>
      <c r="I1320" s="29">
        <f t="shared" si="41"/>
        <v>0</v>
      </c>
    </row>
    <row r="1321" spans="2:9" ht="40.799999999999997" x14ac:dyDescent="0.25">
      <c r="B1321" s="28" t="str">
        <f t="shared" si="40"/>
        <v>23</v>
      </c>
      <c r="C1321" s="28" t="s">
        <v>3726</v>
      </c>
      <c r="D1321" s="7" t="s">
        <v>3157</v>
      </c>
      <c r="E1321" s="3" t="s">
        <v>1328</v>
      </c>
      <c r="F1321" s="2" t="s">
        <v>986</v>
      </c>
      <c r="G1321" s="5">
        <v>35686000</v>
      </c>
      <c r="H1321" s="29">
        <v>1</v>
      </c>
      <c r="I1321" s="29">
        <f t="shared" si="41"/>
        <v>35686000</v>
      </c>
    </row>
    <row r="1322" spans="2:9" ht="122.4" x14ac:dyDescent="0.25">
      <c r="B1322" s="28" t="str">
        <f t="shared" si="40"/>
        <v>23</v>
      </c>
      <c r="C1322" s="28" t="s">
        <v>3726</v>
      </c>
      <c r="D1322" s="7" t="s">
        <v>3158</v>
      </c>
      <c r="E1322" s="3" t="s">
        <v>1329</v>
      </c>
      <c r="F1322" s="2" t="s">
        <v>986</v>
      </c>
      <c r="G1322" s="5">
        <v>48046000</v>
      </c>
      <c r="H1322" s="29">
        <v>1</v>
      </c>
      <c r="I1322" s="29">
        <f t="shared" si="41"/>
        <v>48046000</v>
      </c>
    </row>
    <row r="1323" spans="2:9" ht="142.80000000000001" x14ac:dyDescent="0.25">
      <c r="B1323" s="28" t="str">
        <f t="shared" si="40"/>
        <v>23</v>
      </c>
      <c r="C1323" s="28" t="s">
        <v>3726</v>
      </c>
      <c r="D1323" s="7" t="s">
        <v>3159</v>
      </c>
      <c r="E1323" s="3" t="s">
        <v>1330</v>
      </c>
      <c r="F1323" s="2" t="s">
        <v>986</v>
      </c>
      <c r="G1323" s="5">
        <v>48046000</v>
      </c>
      <c r="H1323" s="29">
        <v>1</v>
      </c>
      <c r="I1323" s="29">
        <f t="shared" si="41"/>
        <v>48046000</v>
      </c>
    </row>
    <row r="1324" spans="2:9" ht="142.80000000000001" x14ac:dyDescent="0.25">
      <c r="B1324" s="28" t="str">
        <f t="shared" si="40"/>
        <v>23</v>
      </c>
      <c r="C1324" s="28" t="s">
        <v>3726</v>
      </c>
      <c r="D1324" s="7" t="s">
        <v>3160</v>
      </c>
      <c r="E1324" s="3" t="s">
        <v>1331</v>
      </c>
      <c r="F1324" s="2" t="s">
        <v>986</v>
      </c>
      <c r="G1324" s="5">
        <v>48046000</v>
      </c>
      <c r="H1324" s="29">
        <v>1</v>
      </c>
      <c r="I1324" s="29">
        <f t="shared" si="41"/>
        <v>48046000</v>
      </c>
    </row>
    <row r="1325" spans="2:9" ht="40.799999999999997" x14ac:dyDescent="0.25">
      <c r="B1325" s="28" t="str">
        <f t="shared" si="40"/>
        <v>23</v>
      </c>
      <c r="C1325" s="28" t="s">
        <v>3726</v>
      </c>
      <c r="D1325" s="7" t="s">
        <v>3161</v>
      </c>
      <c r="E1325" s="3" t="s">
        <v>1332</v>
      </c>
      <c r="F1325" s="2" t="s">
        <v>3</v>
      </c>
      <c r="G1325" s="5">
        <v>7589000</v>
      </c>
      <c r="H1325" s="29">
        <v>1</v>
      </c>
      <c r="I1325" s="29">
        <f t="shared" si="41"/>
        <v>7589000</v>
      </c>
    </row>
    <row r="1326" spans="2:9" ht="61.2" x14ac:dyDescent="0.25">
      <c r="B1326" s="28" t="str">
        <f t="shared" si="40"/>
        <v>23</v>
      </c>
      <c r="C1326" s="28" t="s">
        <v>3726</v>
      </c>
      <c r="D1326" s="7" t="s">
        <v>3162</v>
      </c>
      <c r="E1326" s="3" t="s">
        <v>1333</v>
      </c>
      <c r="F1326" s="2" t="s">
        <v>3</v>
      </c>
      <c r="G1326" s="5">
        <v>10061000</v>
      </c>
      <c r="H1326" s="29">
        <v>1</v>
      </c>
      <c r="I1326" s="29">
        <f t="shared" si="41"/>
        <v>10061000</v>
      </c>
    </row>
    <row r="1327" spans="2:9" ht="40.799999999999997" x14ac:dyDescent="0.25">
      <c r="B1327" s="28" t="str">
        <f t="shared" si="40"/>
        <v>23</v>
      </c>
      <c r="C1327" s="28" t="s">
        <v>3726</v>
      </c>
      <c r="D1327" s="7" t="s">
        <v>3163</v>
      </c>
      <c r="E1327" s="3" t="s">
        <v>1334</v>
      </c>
      <c r="F1327" s="2" t="s">
        <v>3</v>
      </c>
      <c r="G1327" s="5">
        <v>20773000</v>
      </c>
      <c r="H1327" s="29">
        <v>1</v>
      </c>
      <c r="I1327" s="29">
        <f t="shared" si="41"/>
        <v>20773000</v>
      </c>
    </row>
    <row r="1328" spans="2:9" ht="20.399999999999999" x14ac:dyDescent="0.25">
      <c r="B1328" s="28" t="str">
        <f t="shared" si="40"/>
        <v>23</v>
      </c>
      <c r="C1328" s="28" t="s">
        <v>3726</v>
      </c>
      <c r="D1328" s="7" t="s">
        <v>3164</v>
      </c>
      <c r="E1328" s="3" t="s">
        <v>1335</v>
      </c>
      <c r="F1328" s="2" t="s">
        <v>3</v>
      </c>
      <c r="G1328" s="5">
        <v>2133000</v>
      </c>
      <c r="H1328" s="29">
        <v>1</v>
      </c>
      <c r="I1328" s="29">
        <f t="shared" si="41"/>
        <v>2133000</v>
      </c>
    </row>
    <row r="1329" spans="2:9" ht="40.799999999999997" x14ac:dyDescent="0.25">
      <c r="B1329" s="28" t="str">
        <f t="shared" si="40"/>
        <v>23</v>
      </c>
      <c r="C1329" s="28" t="s">
        <v>3726</v>
      </c>
      <c r="D1329" s="7" t="s">
        <v>3165</v>
      </c>
      <c r="E1329" s="3" t="s">
        <v>1336</v>
      </c>
      <c r="F1329" s="2" t="s">
        <v>3</v>
      </c>
      <c r="G1329" s="5">
        <v>17596000</v>
      </c>
      <c r="H1329" s="29">
        <v>1</v>
      </c>
      <c r="I1329" s="29">
        <f t="shared" si="41"/>
        <v>17596000</v>
      </c>
    </row>
    <row r="1330" spans="2:9" ht="40.799999999999997" x14ac:dyDescent="0.25">
      <c r="B1330" s="28" t="str">
        <f t="shared" si="40"/>
        <v>23</v>
      </c>
      <c r="C1330" s="28" t="s">
        <v>3726</v>
      </c>
      <c r="D1330" s="7" t="s">
        <v>3166</v>
      </c>
      <c r="E1330" s="3" t="s">
        <v>1337</v>
      </c>
      <c r="F1330" s="2" t="s">
        <v>3</v>
      </c>
      <c r="G1330" s="5">
        <v>17596000</v>
      </c>
      <c r="H1330" s="29">
        <v>1</v>
      </c>
      <c r="I1330" s="29">
        <f t="shared" si="41"/>
        <v>17596000</v>
      </c>
    </row>
    <row r="1331" spans="2:9" ht="20.399999999999999" x14ac:dyDescent="0.25">
      <c r="B1331" s="28" t="str">
        <f t="shared" si="40"/>
        <v>23</v>
      </c>
      <c r="C1331" s="28" t="s">
        <v>3726</v>
      </c>
      <c r="D1331" s="7" t="s">
        <v>3167</v>
      </c>
      <c r="E1331" s="3" t="s">
        <v>1338</v>
      </c>
      <c r="F1331" s="2" t="s">
        <v>3</v>
      </c>
      <c r="G1331" s="5">
        <v>0</v>
      </c>
      <c r="H1331" s="29">
        <v>1</v>
      </c>
      <c r="I1331" s="29">
        <f t="shared" si="41"/>
        <v>0</v>
      </c>
    </row>
    <row r="1332" spans="2:9" ht="40.799999999999997" x14ac:dyDescent="0.25">
      <c r="B1332" s="28" t="str">
        <f t="shared" si="40"/>
        <v>24</v>
      </c>
      <c r="C1332" s="28" t="s">
        <v>3726</v>
      </c>
      <c r="D1332" s="7" t="s">
        <v>3168</v>
      </c>
      <c r="E1332" s="3" t="s">
        <v>1339</v>
      </c>
      <c r="F1332" s="2" t="s">
        <v>986</v>
      </c>
      <c r="G1332" s="5">
        <v>4139000</v>
      </c>
      <c r="H1332" s="29">
        <v>1</v>
      </c>
      <c r="I1332" s="29">
        <f t="shared" si="41"/>
        <v>4139000</v>
      </c>
    </row>
    <row r="1333" spans="2:9" ht="40.799999999999997" x14ac:dyDescent="0.25">
      <c r="B1333" s="28" t="str">
        <f t="shared" si="40"/>
        <v>24</v>
      </c>
      <c r="C1333" s="28" t="s">
        <v>3726</v>
      </c>
      <c r="D1333" s="7" t="s">
        <v>3169</v>
      </c>
      <c r="E1333" s="3" t="s">
        <v>1340</v>
      </c>
      <c r="F1333" s="2" t="s">
        <v>986</v>
      </c>
      <c r="G1333" s="5">
        <v>8574000</v>
      </c>
      <c r="H1333" s="29">
        <v>1</v>
      </c>
      <c r="I1333" s="29">
        <f t="shared" si="41"/>
        <v>8574000</v>
      </c>
    </row>
    <row r="1334" spans="2:9" ht="40.799999999999997" x14ac:dyDescent="0.25">
      <c r="B1334" s="28" t="str">
        <f t="shared" si="40"/>
        <v>24</v>
      </c>
      <c r="C1334" s="28" t="s">
        <v>3726</v>
      </c>
      <c r="D1334" s="7" t="s">
        <v>3170</v>
      </c>
      <c r="E1334" s="3" t="s">
        <v>1341</v>
      </c>
      <c r="F1334" s="2" t="s">
        <v>986</v>
      </c>
      <c r="G1334" s="5">
        <v>8714000</v>
      </c>
      <c r="H1334" s="29">
        <v>1</v>
      </c>
      <c r="I1334" s="29">
        <f t="shared" si="41"/>
        <v>8714000</v>
      </c>
    </row>
    <row r="1335" spans="2:9" ht="40.799999999999997" x14ac:dyDescent="0.25">
      <c r="B1335" s="28" t="str">
        <f t="shared" si="40"/>
        <v>24</v>
      </c>
      <c r="C1335" s="28" t="s">
        <v>3726</v>
      </c>
      <c r="D1335" s="7" t="s">
        <v>3171</v>
      </c>
      <c r="E1335" s="3" t="s">
        <v>1342</v>
      </c>
      <c r="F1335" s="2" t="s">
        <v>986</v>
      </c>
      <c r="G1335" s="5">
        <v>10594000</v>
      </c>
      <c r="H1335" s="29">
        <v>1</v>
      </c>
      <c r="I1335" s="29">
        <f t="shared" si="41"/>
        <v>10594000</v>
      </c>
    </row>
    <row r="1336" spans="2:9" ht="40.799999999999997" x14ac:dyDescent="0.25">
      <c r="B1336" s="28" t="str">
        <f t="shared" si="40"/>
        <v>24</v>
      </c>
      <c r="C1336" s="28" t="s">
        <v>3726</v>
      </c>
      <c r="D1336" s="7" t="s">
        <v>3172</v>
      </c>
      <c r="E1336" s="3" t="s">
        <v>1343</v>
      </c>
      <c r="F1336" s="2" t="s">
        <v>986</v>
      </c>
      <c r="G1336" s="5">
        <v>10935000</v>
      </c>
      <c r="H1336" s="29">
        <v>1</v>
      </c>
      <c r="I1336" s="29">
        <f t="shared" si="41"/>
        <v>10935000</v>
      </c>
    </row>
    <row r="1337" spans="2:9" ht="40.799999999999997" x14ac:dyDescent="0.25">
      <c r="B1337" s="28" t="str">
        <f t="shared" si="40"/>
        <v>24</v>
      </c>
      <c r="C1337" s="28" t="s">
        <v>3726</v>
      </c>
      <c r="D1337" s="7" t="s">
        <v>3173</v>
      </c>
      <c r="E1337" s="3" t="s">
        <v>1344</v>
      </c>
      <c r="F1337" s="2" t="s">
        <v>986</v>
      </c>
      <c r="G1337" s="5">
        <v>7971000</v>
      </c>
      <c r="H1337" s="29">
        <v>1</v>
      </c>
      <c r="I1337" s="29">
        <f t="shared" si="41"/>
        <v>7971000</v>
      </c>
    </row>
    <row r="1338" spans="2:9" ht="40.799999999999997" x14ac:dyDescent="0.25">
      <c r="B1338" s="28" t="str">
        <f t="shared" si="40"/>
        <v>24</v>
      </c>
      <c r="C1338" s="28" t="s">
        <v>3726</v>
      </c>
      <c r="D1338" s="7" t="s">
        <v>3174</v>
      </c>
      <c r="E1338" s="3" t="s">
        <v>1345</v>
      </c>
      <c r="F1338" s="2" t="s">
        <v>986</v>
      </c>
      <c r="G1338" s="5">
        <v>8514000</v>
      </c>
      <c r="H1338" s="29">
        <v>1</v>
      </c>
      <c r="I1338" s="29">
        <f t="shared" si="41"/>
        <v>8514000</v>
      </c>
    </row>
    <row r="1339" spans="2:9" ht="40.799999999999997" x14ac:dyDescent="0.25">
      <c r="B1339" s="28" t="str">
        <f t="shared" si="40"/>
        <v>24</v>
      </c>
      <c r="C1339" s="28" t="s">
        <v>3726</v>
      </c>
      <c r="D1339" s="7" t="s">
        <v>3175</v>
      </c>
      <c r="E1339" s="3" t="s">
        <v>1346</v>
      </c>
      <c r="F1339" s="2" t="s">
        <v>986</v>
      </c>
      <c r="G1339" s="5">
        <v>1923000</v>
      </c>
      <c r="H1339" s="29">
        <v>1</v>
      </c>
      <c r="I1339" s="29">
        <f t="shared" si="41"/>
        <v>1923000</v>
      </c>
    </row>
    <row r="1340" spans="2:9" ht="40.799999999999997" x14ac:dyDescent="0.25">
      <c r="B1340" s="28" t="str">
        <f t="shared" si="40"/>
        <v>24</v>
      </c>
      <c r="C1340" s="28" t="s">
        <v>3726</v>
      </c>
      <c r="D1340" s="7" t="s">
        <v>3176</v>
      </c>
      <c r="E1340" s="3" t="s">
        <v>1347</v>
      </c>
      <c r="F1340" s="2" t="s">
        <v>986</v>
      </c>
      <c r="G1340" s="5">
        <v>2395000</v>
      </c>
      <c r="H1340" s="29">
        <v>1</v>
      </c>
      <c r="I1340" s="29">
        <f t="shared" si="41"/>
        <v>2395000</v>
      </c>
    </row>
    <row r="1341" spans="2:9" ht="40.799999999999997" x14ac:dyDescent="0.25">
      <c r="B1341" s="28" t="str">
        <f t="shared" si="40"/>
        <v>24</v>
      </c>
      <c r="C1341" s="28" t="s">
        <v>3726</v>
      </c>
      <c r="D1341" s="7" t="s">
        <v>3177</v>
      </c>
      <c r="E1341" s="3" t="s">
        <v>1348</v>
      </c>
      <c r="F1341" s="2" t="s">
        <v>986</v>
      </c>
      <c r="G1341" s="5">
        <v>2931000</v>
      </c>
      <c r="H1341" s="29">
        <v>1</v>
      </c>
      <c r="I1341" s="29">
        <f t="shared" si="41"/>
        <v>2931000</v>
      </c>
    </row>
    <row r="1342" spans="2:9" ht="40.799999999999997" x14ac:dyDescent="0.25">
      <c r="B1342" s="28" t="str">
        <f t="shared" si="40"/>
        <v>24</v>
      </c>
      <c r="C1342" s="28" t="s">
        <v>3726</v>
      </c>
      <c r="D1342" s="7" t="s">
        <v>3178</v>
      </c>
      <c r="E1342" s="3" t="s">
        <v>1349</v>
      </c>
      <c r="F1342" s="2" t="s">
        <v>986</v>
      </c>
      <c r="G1342" s="5">
        <v>3022000</v>
      </c>
      <c r="H1342" s="29">
        <v>1</v>
      </c>
      <c r="I1342" s="29">
        <f t="shared" si="41"/>
        <v>3022000</v>
      </c>
    </row>
    <row r="1343" spans="2:9" ht="40.799999999999997" x14ac:dyDescent="0.25">
      <c r="B1343" s="28" t="str">
        <f t="shared" si="40"/>
        <v>24</v>
      </c>
      <c r="C1343" s="28" t="s">
        <v>3726</v>
      </c>
      <c r="D1343" s="7" t="s">
        <v>3179</v>
      </c>
      <c r="E1343" s="3" t="s">
        <v>1350</v>
      </c>
      <c r="F1343" s="2" t="s">
        <v>986</v>
      </c>
      <c r="G1343" s="5">
        <v>3152000</v>
      </c>
      <c r="H1343" s="29">
        <v>1</v>
      </c>
      <c r="I1343" s="29">
        <f t="shared" si="41"/>
        <v>3152000</v>
      </c>
    </row>
    <row r="1344" spans="2:9" ht="40.799999999999997" x14ac:dyDescent="0.25">
      <c r="B1344" s="28" t="str">
        <f t="shared" si="40"/>
        <v>24</v>
      </c>
      <c r="C1344" s="28" t="s">
        <v>3726</v>
      </c>
      <c r="D1344" s="7" t="s">
        <v>3180</v>
      </c>
      <c r="E1344" s="3" t="s">
        <v>1351</v>
      </c>
      <c r="F1344" s="2" t="s">
        <v>986</v>
      </c>
      <c r="G1344" s="5">
        <v>1961000</v>
      </c>
      <c r="H1344" s="29">
        <v>1</v>
      </c>
      <c r="I1344" s="29">
        <f t="shared" si="41"/>
        <v>1961000</v>
      </c>
    </row>
    <row r="1345" spans="2:9" ht="40.799999999999997" x14ac:dyDescent="0.25">
      <c r="B1345" s="28" t="str">
        <f t="shared" si="40"/>
        <v>24</v>
      </c>
      <c r="C1345" s="28" t="s">
        <v>3726</v>
      </c>
      <c r="D1345" s="7" t="s">
        <v>3181</v>
      </c>
      <c r="E1345" s="3" t="s">
        <v>1352</v>
      </c>
      <c r="F1345" s="2" t="s">
        <v>986</v>
      </c>
      <c r="G1345" s="5">
        <v>2431000</v>
      </c>
      <c r="H1345" s="29">
        <v>1</v>
      </c>
      <c r="I1345" s="29">
        <f t="shared" si="41"/>
        <v>2431000</v>
      </c>
    </row>
    <row r="1346" spans="2:9" ht="40.799999999999997" x14ac:dyDescent="0.25">
      <c r="B1346" s="28" t="str">
        <f t="shared" si="40"/>
        <v>24</v>
      </c>
      <c r="C1346" s="28" t="s">
        <v>3726</v>
      </c>
      <c r="D1346" s="7" t="s">
        <v>3182</v>
      </c>
      <c r="E1346" s="3" t="s">
        <v>1353</v>
      </c>
      <c r="F1346" s="2" t="s">
        <v>986</v>
      </c>
      <c r="G1346" s="5">
        <v>2901000</v>
      </c>
      <c r="H1346" s="29">
        <v>1</v>
      </c>
      <c r="I1346" s="29">
        <f t="shared" si="41"/>
        <v>2901000</v>
      </c>
    </row>
    <row r="1347" spans="2:9" ht="40.799999999999997" x14ac:dyDescent="0.25">
      <c r="B1347" s="28" t="str">
        <f t="shared" si="40"/>
        <v>24</v>
      </c>
      <c r="C1347" s="28" t="s">
        <v>3726</v>
      </c>
      <c r="D1347" s="7" t="s">
        <v>3183</v>
      </c>
      <c r="E1347" s="3" t="s">
        <v>1354</v>
      </c>
      <c r="F1347" s="2" t="s">
        <v>986</v>
      </c>
      <c r="G1347" s="5">
        <v>3088000</v>
      </c>
      <c r="H1347" s="29">
        <v>1</v>
      </c>
      <c r="I1347" s="29">
        <f t="shared" si="41"/>
        <v>3088000</v>
      </c>
    </row>
    <row r="1348" spans="2:9" ht="20.399999999999999" x14ac:dyDescent="0.25">
      <c r="B1348" s="28" t="str">
        <f t="shared" si="40"/>
        <v>24</v>
      </c>
      <c r="C1348" s="28" t="s">
        <v>3726</v>
      </c>
      <c r="D1348" s="7" t="s">
        <v>3184</v>
      </c>
      <c r="E1348" s="3" t="s">
        <v>1355</v>
      </c>
      <c r="F1348" s="2" t="s">
        <v>986</v>
      </c>
      <c r="G1348" s="5">
        <v>0</v>
      </c>
      <c r="H1348" s="29">
        <v>1</v>
      </c>
      <c r="I1348" s="29">
        <f t="shared" si="41"/>
        <v>0</v>
      </c>
    </row>
    <row r="1349" spans="2:9" ht="40.799999999999997" x14ac:dyDescent="0.25">
      <c r="B1349" s="28" t="str">
        <f t="shared" ref="B1349:B1412" si="42">LEFT(D1349,2)</f>
        <v>24</v>
      </c>
      <c r="C1349" s="28" t="s">
        <v>3726</v>
      </c>
      <c r="D1349" s="7" t="s">
        <v>3185</v>
      </c>
      <c r="E1349" s="3" t="s">
        <v>1356</v>
      </c>
      <c r="F1349" s="2" t="s">
        <v>3</v>
      </c>
      <c r="G1349" s="5">
        <v>0</v>
      </c>
      <c r="H1349" s="29">
        <v>1</v>
      </c>
      <c r="I1349" s="29">
        <f t="shared" ref="I1349:I1412" si="43">H1349*G1349</f>
        <v>0</v>
      </c>
    </row>
    <row r="1350" spans="2:9" ht="40.799999999999997" x14ac:dyDescent="0.25">
      <c r="B1350" s="28" t="str">
        <f t="shared" si="42"/>
        <v>24</v>
      </c>
      <c r="C1350" s="28" t="s">
        <v>3726</v>
      </c>
      <c r="D1350" s="7" t="s">
        <v>3186</v>
      </c>
      <c r="E1350" s="3" t="s">
        <v>1357</v>
      </c>
      <c r="F1350" s="2" t="s">
        <v>3</v>
      </c>
      <c r="G1350" s="5">
        <v>0</v>
      </c>
      <c r="H1350" s="29">
        <v>1</v>
      </c>
      <c r="I1350" s="29">
        <f t="shared" si="43"/>
        <v>0</v>
      </c>
    </row>
    <row r="1351" spans="2:9" ht="40.799999999999997" x14ac:dyDescent="0.25">
      <c r="B1351" s="28" t="str">
        <f t="shared" si="42"/>
        <v>24</v>
      </c>
      <c r="C1351" s="28" t="s">
        <v>3726</v>
      </c>
      <c r="D1351" s="7" t="s">
        <v>3187</v>
      </c>
      <c r="E1351" s="3" t="s">
        <v>1358</v>
      </c>
      <c r="F1351" s="2" t="s">
        <v>3</v>
      </c>
      <c r="G1351" s="5">
        <v>0</v>
      </c>
      <c r="H1351" s="29">
        <v>1</v>
      </c>
      <c r="I1351" s="29">
        <f t="shared" si="43"/>
        <v>0</v>
      </c>
    </row>
    <row r="1352" spans="2:9" ht="40.799999999999997" x14ac:dyDescent="0.25">
      <c r="B1352" s="28" t="str">
        <f t="shared" si="42"/>
        <v>24</v>
      </c>
      <c r="C1352" s="28" t="s">
        <v>3726</v>
      </c>
      <c r="D1352" s="7" t="s">
        <v>3188</v>
      </c>
      <c r="E1352" s="3" t="s">
        <v>1359</v>
      </c>
      <c r="F1352" s="2" t="s">
        <v>3</v>
      </c>
      <c r="G1352" s="5">
        <v>0</v>
      </c>
      <c r="H1352" s="29">
        <v>1</v>
      </c>
      <c r="I1352" s="29">
        <f t="shared" si="43"/>
        <v>0</v>
      </c>
    </row>
    <row r="1353" spans="2:9" ht="40.799999999999997" x14ac:dyDescent="0.25">
      <c r="B1353" s="28" t="str">
        <f t="shared" si="42"/>
        <v>24</v>
      </c>
      <c r="C1353" s="28" t="s">
        <v>3726</v>
      </c>
      <c r="D1353" s="7" t="s">
        <v>3189</v>
      </c>
      <c r="E1353" s="3" t="s">
        <v>1360</v>
      </c>
      <c r="F1353" s="2" t="s">
        <v>310</v>
      </c>
      <c r="G1353" s="5">
        <v>95600</v>
      </c>
      <c r="H1353" s="29">
        <v>1</v>
      </c>
      <c r="I1353" s="29">
        <f t="shared" si="43"/>
        <v>95600</v>
      </c>
    </row>
    <row r="1354" spans="2:9" ht="40.799999999999997" x14ac:dyDescent="0.25">
      <c r="B1354" s="28" t="str">
        <f t="shared" si="42"/>
        <v>24</v>
      </c>
      <c r="C1354" s="28" t="s">
        <v>3726</v>
      </c>
      <c r="D1354" s="7" t="s">
        <v>3190</v>
      </c>
      <c r="E1354" s="3" t="s">
        <v>1361</v>
      </c>
      <c r="F1354" s="2" t="s">
        <v>310</v>
      </c>
      <c r="G1354" s="5">
        <v>108500</v>
      </c>
      <c r="H1354" s="29">
        <v>1</v>
      </c>
      <c r="I1354" s="29">
        <f t="shared" si="43"/>
        <v>108500</v>
      </c>
    </row>
    <row r="1355" spans="2:9" ht="40.799999999999997" x14ac:dyDescent="0.25">
      <c r="B1355" s="28" t="str">
        <f t="shared" si="42"/>
        <v>24</v>
      </c>
      <c r="C1355" s="28" t="s">
        <v>3726</v>
      </c>
      <c r="D1355" s="7" t="s">
        <v>3191</v>
      </c>
      <c r="E1355" s="3" t="s">
        <v>1362</v>
      </c>
      <c r="F1355" s="2" t="s">
        <v>310</v>
      </c>
      <c r="G1355" s="5">
        <v>0</v>
      </c>
      <c r="H1355" s="29">
        <v>1</v>
      </c>
      <c r="I1355" s="29">
        <f t="shared" si="43"/>
        <v>0</v>
      </c>
    </row>
    <row r="1356" spans="2:9" ht="40.799999999999997" x14ac:dyDescent="0.25">
      <c r="B1356" s="28" t="str">
        <f t="shared" si="42"/>
        <v>24</v>
      </c>
      <c r="C1356" s="28" t="s">
        <v>3726</v>
      </c>
      <c r="D1356" s="7" t="s">
        <v>3192</v>
      </c>
      <c r="E1356" s="3" t="s">
        <v>1363</v>
      </c>
      <c r="F1356" s="2" t="s">
        <v>310</v>
      </c>
      <c r="G1356" s="5">
        <v>0</v>
      </c>
      <c r="H1356" s="29">
        <v>1</v>
      </c>
      <c r="I1356" s="29">
        <f t="shared" si="43"/>
        <v>0</v>
      </c>
    </row>
    <row r="1357" spans="2:9" ht="40.799999999999997" x14ac:dyDescent="0.25">
      <c r="B1357" s="28" t="str">
        <f t="shared" si="42"/>
        <v>24</v>
      </c>
      <c r="C1357" s="28" t="s">
        <v>3726</v>
      </c>
      <c r="D1357" s="7" t="s">
        <v>3193</v>
      </c>
      <c r="E1357" s="3" t="s">
        <v>1364</v>
      </c>
      <c r="F1357" s="2" t="s">
        <v>310</v>
      </c>
      <c r="G1357" s="5">
        <v>167000</v>
      </c>
      <c r="H1357" s="29">
        <v>1</v>
      </c>
      <c r="I1357" s="29">
        <f t="shared" si="43"/>
        <v>167000</v>
      </c>
    </row>
    <row r="1358" spans="2:9" ht="40.799999999999997" x14ac:dyDescent="0.25">
      <c r="B1358" s="28" t="str">
        <f t="shared" si="42"/>
        <v>24</v>
      </c>
      <c r="C1358" s="28" t="s">
        <v>3726</v>
      </c>
      <c r="D1358" s="7" t="s">
        <v>3194</v>
      </c>
      <c r="E1358" s="3" t="s">
        <v>1365</v>
      </c>
      <c r="F1358" s="2" t="s">
        <v>310</v>
      </c>
      <c r="G1358" s="5">
        <v>0</v>
      </c>
      <c r="H1358" s="29">
        <v>1</v>
      </c>
      <c r="I1358" s="29">
        <f t="shared" si="43"/>
        <v>0</v>
      </c>
    </row>
    <row r="1359" spans="2:9" ht="40.799999999999997" x14ac:dyDescent="0.25">
      <c r="B1359" s="28" t="str">
        <f t="shared" si="42"/>
        <v>24</v>
      </c>
      <c r="C1359" s="28" t="s">
        <v>3726</v>
      </c>
      <c r="D1359" s="7" t="s">
        <v>3195</v>
      </c>
      <c r="E1359" s="3" t="s">
        <v>1366</v>
      </c>
      <c r="F1359" s="2" t="s">
        <v>310</v>
      </c>
      <c r="G1359" s="5">
        <v>120000</v>
      </c>
      <c r="H1359" s="29">
        <v>1</v>
      </c>
      <c r="I1359" s="29">
        <f t="shared" si="43"/>
        <v>120000</v>
      </c>
    </row>
    <row r="1360" spans="2:9" ht="40.799999999999997" x14ac:dyDescent="0.25">
      <c r="B1360" s="28" t="str">
        <f t="shared" si="42"/>
        <v>24</v>
      </c>
      <c r="C1360" s="28" t="s">
        <v>3726</v>
      </c>
      <c r="D1360" s="7" t="s">
        <v>3196</v>
      </c>
      <c r="E1360" s="3" t="s">
        <v>1367</v>
      </c>
      <c r="F1360" s="2" t="s">
        <v>986</v>
      </c>
      <c r="G1360" s="5">
        <v>4922000</v>
      </c>
      <c r="H1360" s="29">
        <v>1</v>
      </c>
      <c r="I1360" s="29">
        <f t="shared" si="43"/>
        <v>4922000</v>
      </c>
    </row>
    <row r="1361" spans="2:9" ht="20.399999999999999" x14ac:dyDescent="0.25">
      <c r="B1361" s="28" t="str">
        <f t="shared" si="42"/>
        <v>26</v>
      </c>
      <c r="C1361" s="28" t="s">
        <v>3726</v>
      </c>
      <c r="D1361" s="7" t="s">
        <v>3197</v>
      </c>
      <c r="E1361" s="3" t="s">
        <v>1368</v>
      </c>
      <c r="F1361" s="2" t="s">
        <v>986</v>
      </c>
      <c r="G1361" s="5">
        <v>67049000</v>
      </c>
      <c r="H1361" s="29">
        <v>1</v>
      </c>
      <c r="I1361" s="29">
        <f t="shared" si="43"/>
        <v>67049000</v>
      </c>
    </row>
    <row r="1362" spans="2:9" ht="20.399999999999999" x14ac:dyDescent="0.25">
      <c r="B1362" s="28" t="str">
        <f t="shared" si="42"/>
        <v>26</v>
      </c>
      <c r="C1362" s="28" t="s">
        <v>3726</v>
      </c>
      <c r="D1362" s="7" t="s">
        <v>3198</v>
      </c>
      <c r="E1362" s="3" t="s">
        <v>1369</v>
      </c>
      <c r="F1362" s="2" t="s">
        <v>986</v>
      </c>
      <c r="G1362" s="5">
        <v>82777000</v>
      </c>
      <c r="H1362" s="29">
        <v>1</v>
      </c>
      <c r="I1362" s="29">
        <f t="shared" si="43"/>
        <v>82777000</v>
      </c>
    </row>
    <row r="1363" spans="2:9" ht="20.399999999999999" x14ac:dyDescent="0.25">
      <c r="B1363" s="28" t="str">
        <f t="shared" si="42"/>
        <v>26</v>
      </c>
      <c r="C1363" s="28" t="s">
        <v>3726</v>
      </c>
      <c r="D1363" s="7" t="s">
        <v>3199</v>
      </c>
      <c r="E1363" s="3" t="s">
        <v>1370</v>
      </c>
      <c r="F1363" s="2" t="s">
        <v>986</v>
      </c>
      <c r="G1363" s="5">
        <v>92633000</v>
      </c>
      <c r="H1363" s="29">
        <v>1</v>
      </c>
      <c r="I1363" s="29">
        <f t="shared" si="43"/>
        <v>92633000</v>
      </c>
    </row>
    <row r="1364" spans="2:9" ht="20.399999999999999" x14ac:dyDescent="0.25">
      <c r="B1364" s="28" t="str">
        <f t="shared" si="42"/>
        <v>26</v>
      </c>
      <c r="C1364" s="28" t="s">
        <v>3726</v>
      </c>
      <c r="D1364" s="7" t="s">
        <v>3200</v>
      </c>
      <c r="E1364" s="3" t="s">
        <v>1371</v>
      </c>
      <c r="F1364" s="2" t="s">
        <v>986</v>
      </c>
      <c r="G1364" s="5">
        <v>131402000</v>
      </c>
      <c r="H1364" s="29">
        <v>1</v>
      </c>
      <c r="I1364" s="29">
        <f t="shared" si="43"/>
        <v>131402000</v>
      </c>
    </row>
    <row r="1365" spans="2:9" ht="20.399999999999999" x14ac:dyDescent="0.25">
      <c r="B1365" s="28" t="str">
        <f t="shared" si="42"/>
        <v>26</v>
      </c>
      <c r="C1365" s="28" t="s">
        <v>3726</v>
      </c>
      <c r="D1365" s="7" t="s">
        <v>3201</v>
      </c>
      <c r="E1365" s="3" t="s">
        <v>1372</v>
      </c>
      <c r="F1365" s="2" t="s">
        <v>986</v>
      </c>
      <c r="G1365" s="5">
        <v>172321000</v>
      </c>
      <c r="H1365" s="29">
        <v>1</v>
      </c>
      <c r="I1365" s="29">
        <f t="shared" si="43"/>
        <v>172321000</v>
      </c>
    </row>
    <row r="1366" spans="2:9" ht="20.399999999999999" x14ac:dyDescent="0.25">
      <c r="B1366" s="28" t="str">
        <f t="shared" si="42"/>
        <v>26</v>
      </c>
      <c r="C1366" s="28" t="s">
        <v>3726</v>
      </c>
      <c r="D1366" s="7" t="s">
        <v>3202</v>
      </c>
      <c r="E1366" s="3" t="s">
        <v>1373</v>
      </c>
      <c r="F1366" s="2" t="s">
        <v>986</v>
      </c>
      <c r="G1366" s="5">
        <v>249857000</v>
      </c>
      <c r="H1366" s="29">
        <v>1</v>
      </c>
      <c r="I1366" s="29">
        <f t="shared" si="43"/>
        <v>249857000</v>
      </c>
    </row>
    <row r="1367" spans="2:9" ht="20.399999999999999" x14ac:dyDescent="0.25">
      <c r="B1367" s="28" t="str">
        <f t="shared" si="42"/>
        <v>26</v>
      </c>
      <c r="C1367" s="28" t="s">
        <v>3726</v>
      </c>
      <c r="D1367" s="7" t="s">
        <v>3203</v>
      </c>
      <c r="E1367" s="3" t="s">
        <v>1374</v>
      </c>
      <c r="F1367" s="2" t="s">
        <v>986</v>
      </c>
      <c r="G1367" s="5">
        <v>265737000</v>
      </c>
      <c r="H1367" s="29">
        <v>1</v>
      </c>
      <c r="I1367" s="29">
        <f t="shared" si="43"/>
        <v>265737000</v>
      </c>
    </row>
    <row r="1368" spans="2:9" ht="20.399999999999999" x14ac:dyDescent="0.25">
      <c r="B1368" s="28" t="str">
        <f t="shared" si="42"/>
        <v>26</v>
      </c>
      <c r="C1368" s="28" t="s">
        <v>3726</v>
      </c>
      <c r="D1368" s="7" t="s">
        <v>3204</v>
      </c>
      <c r="E1368" s="3" t="s">
        <v>1375</v>
      </c>
      <c r="F1368" s="2" t="s">
        <v>986</v>
      </c>
      <c r="G1368" s="5">
        <v>303246000</v>
      </c>
      <c r="H1368" s="29">
        <v>1</v>
      </c>
      <c r="I1368" s="29">
        <f t="shared" si="43"/>
        <v>303246000</v>
      </c>
    </row>
    <row r="1369" spans="2:9" ht="122.4" x14ac:dyDescent="0.25">
      <c r="B1369" s="28" t="str">
        <f t="shared" si="42"/>
        <v>26</v>
      </c>
      <c r="C1369" s="28" t="s">
        <v>3726</v>
      </c>
      <c r="D1369" s="7" t="s">
        <v>3205</v>
      </c>
      <c r="E1369" s="3" t="s">
        <v>1376</v>
      </c>
      <c r="F1369" s="2" t="s">
        <v>986</v>
      </c>
      <c r="G1369" s="5">
        <v>172138000</v>
      </c>
      <c r="H1369" s="29">
        <v>1</v>
      </c>
      <c r="I1369" s="29">
        <f t="shared" si="43"/>
        <v>172138000</v>
      </c>
    </row>
    <row r="1370" spans="2:9" ht="122.4" x14ac:dyDescent="0.25">
      <c r="B1370" s="28" t="str">
        <f t="shared" si="42"/>
        <v>26</v>
      </c>
      <c r="C1370" s="28" t="s">
        <v>3726</v>
      </c>
      <c r="D1370" s="7" t="s">
        <v>3206</v>
      </c>
      <c r="E1370" s="3" t="s">
        <v>1377</v>
      </c>
      <c r="F1370" s="2" t="s">
        <v>986</v>
      </c>
      <c r="G1370" s="5">
        <v>225734000</v>
      </c>
      <c r="H1370" s="29">
        <v>1</v>
      </c>
      <c r="I1370" s="29">
        <f t="shared" si="43"/>
        <v>225734000</v>
      </c>
    </row>
    <row r="1371" spans="2:9" ht="122.4" x14ac:dyDescent="0.25">
      <c r="B1371" s="28" t="str">
        <f t="shared" si="42"/>
        <v>26</v>
      </c>
      <c r="C1371" s="28" t="s">
        <v>3726</v>
      </c>
      <c r="D1371" s="7" t="s">
        <v>3207</v>
      </c>
      <c r="E1371" s="3" t="s">
        <v>1378</v>
      </c>
      <c r="F1371" s="2" t="s">
        <v>986</v>
      </c>
      <c r="G1371" s="5">
        <v>343228000</v>
      </c>
      <c r="H1371" s="29">
        <v>1</v>
      </c>
      <c r="I1371" s="29">
        <f t="shared" si="43"/>
        <v>343228000</v>
      </c>
    </row>
    <row r="1372" spans="2:9" ht="122.4" x14ac:dyDescent="0.25">
      <c r="B1372" s="28" t="str">
        <f t="shared" si="42"/>
        <v>26</v>
      </c>
      <c r="C1372" s="28" t="s">
        <v>3726</v>
      </c>
      <c r="D1372" s="7" t="s">
        <v>3208</v>
      </c>
      <c r="E1372" s="3" t="s">
        <v>1379</v>
      </c>
      <c r="F1372" s="2" t="s">
        <v>986</v>
      </c>
      <c r="G1372" s="5">
        <v>205134000</v>
      </c>
      <c r="H1372" s="29">
        <v>1</v>
      </c>
      <c r="I1372" s="29">
        <f t="shared" si="43"/>
        <v>205134000</v>
      </c>
    </row>
    <row r="1373" spans="2:9" ht="122.4" x14ac:dyDescent="0.25">
      <c r="B1373" s="28" t="str">
        <f t="shared" si="42"/>
        <v>26</v>
      </c>
      <c r="C1373" s="28" t="s">
        <v>3726</v>
      </c>
      <c r="D1373" s="7" t="s">
        <v>3209</v>
      </c>
      <c r="E1373" s="3" t="s">
        <v>1380</v>
      </c>
      <c r="F1373" s="2" t="s">
        <v>986</v>
      </c>
      <c r="G1373" s="5">
        <v>255678000</v>
      </c>
      <c r="H1373" s="29">
        <v>1</v>
      </c>
      <c r="I1373" s="29">
        <f t="shared" si="43"/>
        <v>255678000</v>
      </c>
    </row>
    <row r="1374" spans="2:9" ht="122.4" x14ac:dyDescent="0.25">
      <c r="B1374" s="28" t="str">
        <f t="shared" si="42"/>
        <v>26</v>
      </c>
      <c r="C1374" s="28" t="s">
        <v>3726</v>
      </c>
      <c r="D1374" s="7" t="s">
        <v>3210</v>
      </c>
      <c r="E1374" s="3" t="s">
        <v>1381</v>
      </c>
      <c r="F1374" s="2" t="s">
        <v>986</v>
      </c>
      <c r="G1374" s="5">
        <v>356766000</v>
      </c>
      <c r="H1374" s="29">
        <v>1</v>
      </c>
      <c r="I1374" s="29">
        <f t="shared" si="43"/>
        <v>356766000</v>
      </c>
    </row>
    <row r="1375" spans="2:9" ht="81.599999999999994" x14ac:dyDescent="0.25">
      <c r="B1375" s="28" t="str">
        <f t="shared" si="42"/>
        <v>26</v>
      </c>
      <c r="C1375" s="28" t="s">
        <v>3726</v>
      </c>
      <c r="D1375" s="7" t="s">
        <v>3211</v>
      </c>
      <c r="E1375" s="3" t="s">
        <v>1382</v>
      </c>
      <c r="F1375" s="2" t="s">
        <v>986</v>
      </c>
      <c r="G1375" s="5">
        <v>1947000</v>
      </c>
      <c r="H1375" s="29">
        <v>1</v>
      </c>
      <c r="I1375" s="29">
        <f t="shared" si="43"/>
        <v>1947000</v>
      </c>
    </row>
    <row r="1376" spans="2:9" ht="40.799999999999997" x14ac:dyDescent="0.25">
      <c r="B1376" s="28" t="str">
        <f t="shared" si="42"/>
        <v>26</v>
      </c>
      <c r="C1376" s="28" t="s">
        <v>3726</v>
      </c>
      <c r="D1376" s="7" t="s">
        <v>3212</v>
      </c>
      <c r="E1376" s="3" t="s">
        <v>1383</v>
      </c>
      <c r="F1376" s="2" t="s">
        <v>986</v>
      </c>
      <c r="G1376" s="5">
        <v>0</v>
      </c>
      <c r="H1376" s="29">
        <v>1</v>
      </c>
      <c r="I1376" s="29">
        <f t="shared" si="43"/>
        <v>0</v>
      </c>
    </row>
    <row r="1377" spans="2:9" ht="40.799999999999997" x14ac:dyDescent="0.25">
      <c r="B1377" s="28" t="str">
        <f t="shared" si="42"/>
        <v>26</v>
      </c>
      <c r="C1377" s="28" t="s">
        <v>3726</v>
      </c>
      <c r="D1377" s="7" t="s">
        <v>3213</v>
      </c>
      <c r="E1377" s="3" t="s">
        <v>1384</v>
      </c>
      <c r="F1377" s="2" t="s">
        <v>986</v>
      </c>
      <c r="G1377" s="5">
        <v>3361000</v>
      </c>
      <c r="H1377" s="29">
        <v>1</v>
      </c>
      <c r="I1377" s="29">
        <f t="shared" si="43"/>
        <v>3361000</v>
      </c>
    </row>
    <row r="1378" spans="2:9" ht="40.799999999999997" x14ac:dyDescent="0.25">
      <c r="B1378" s="28" t="str">
        <f t="shared" si="42"/>
        <v>26</v>
      </c>
      <c r="C1378" s="28" t="s">
        <v>3726</v>
      </c>
      <c r="D1378" s="7" t="s">
        <v>3214</v>
      </c>
      <c r="E1378" s="3" t="s">
        <v>1385</v>
      </c>
      <c r="F1378" s="2" t="s">
        <v>986</v>
      </c>
      <c r="G1378" s="5">
        <v>3773000</v>
      </c>
      <c r="H1378" s="29">
        <v>1</v>
      </c>
      <c r="I1378" s="29">
        <f t="shared" si="43"/>
        <v>3773000</v>
      </c>
    </row>
    <row r="1379" spans="2:9" ht="40.799999999999997" x14ac:dyDescent="0.25">
      <c r="B1379" s="28" t="str">
        <f t="shared" si="42"/>
        <v>26</v>
      </c>
      <c r="C1379" s="28" t="s">
        <v>3726</v>
      </c>
      <c r="D1379" s="7" t="s">
        <v>3215</v>
      </c>
      <c r="E1379" s="3" t="s">
        <v>1386</v>
      </c>
      <c r="F1379" s="2" t="s">
        <v>986</v>
      </c>
      <c r="G1379" s="5">
        <v>0</v>
      </c>
      <c r="H1379" s="29">
        <v>1</v>
      </c>
      <c r="I1379" s="29">
        <f t="shared" si="43"/>
        <v>0</v>
      </c>
    </row>
    <row r="1380" spans="2:9" ht="40.799999999999997" x14ac:dyDescent="0.25">
      <c r="B1380" s="28" t="str">
        <f t="shared" si="42"/>
        <v>26</v>
      </c>
      <c r="C1380" s="28" t="s">
        <v>3726</v>
      </c>
      <c r="D1380" s="7" t="s">
        <v>3216</v>
      </c>
      <c r="E1380" s="3" t="s">
        <v>1387</v>
      </c>
      <c r="F1380" s="2" t="s">
        <v>986</v>
      </c>
      <c r="G1380" s="5">
        <v>5524000</v>
      </c>
      <c r="H1380" s="29">
        <v>1</v>
      </c>
      <c r="I1380" s="29">
        <f t="shared" si="43"/>
        <v>5524000</v>
      </c>
    </row>
    <row r="1381" spans="2:9" ht="61.2" x14ac:dyDescent="0.25">
      <c r="B1381" s="28" t="str">
        <f t="shared" si="42"/>
        <v>26</v>
      </c>
      <c r="C1381" s="28" t="s">
        <v>3726</v>
      </c>
      <c r="D1381" s="7" t="s">
        <v>3217</v>
      </c>
      <c r="E1381" s="3" t="s">
        <v>1388</v>
      </c>
      <c r="F1381" s="2" t="s">
        <v>986</v>
      </c>
      <c r="G1381" s="5">
        <v>10056000</v>
      </c>
      <c r="H1381" s="29">
        <v>1</v>
      </c>
      <c r="I1381" s="29">
        <f t="shared" si="43"/>
        <v>10056000</v>
      </c>
    </row>
    <row r="1382" spans="2:9" ht="40.799999999999997" x14ac:dyDescent="0.25">
      <c r="B1382" s="28" t="str">
        <f t="shared" si="42"/>
        <v>26</v>
      </c>
      <c r="C1382" s="28" t="s">
        <v>3726</v>
      </c>
      <c r="D1382" s="7" t="s">
        <v>3218</v>
      </c>
      <c r="E1382" s="3" t="s">
        <v>1389</v>
      </c>
      <c r="F1382" s="2" t="s">
        <v>986</v>
      </c>
      <c r="G1382" s="5">
        <v>7584000</v>
      </c>
      <c r="H1382" s="29">
        <v>1</v>
      </c>
      <c r="I1382" s="29">
        <f t="shared" si="43"/>
        <v>7584000</v>
      </c>
    </row>
    <row r="1383" spans="2:9" ht="20.399999999999999" x14ac:dyDescent="0.25">
      <c r="B1383" s="28" t="str">
        <f t="shared" si="42"/>
        <v>26</v>
      </c>
      <c r="C1383" s="28" t="s">
        <v>3726</v>
      </c>
      <c r="D1383" s="7" t="s">
        <v>3219</v>
      </c>
      <c r="E1383" s="3" t="s">
        <v>1390</v>
      </c>
      <c r="F1383" s="2" t="s">
        <v>986</v>
      </c>
      <c r="G1383" s="5">
        <v>11807000</v>
      </c>
      <c r="H1383" s="29">
        <v>1</v>
      </c>
      <c r="I1383" s="29">
        <f t="shared" si="43"/>
        <v>11807000</v>
      </c>
    </row>
    <row r="1384" spans="2:9" ht="40.799999999999997" x14ac:dyDescent="0.25">
      <c r="B1384" s="28" t="str">
        <f t="shared" si="42"/>
        <v>26</v>
      </c>
      <c r="C1384" s="28" t="s">
        <v>3726</v>
      </c>
      <c r="D1384" s="7" t="s">
        <v>3220</v>
      </c>
      <c r="E1384" s="3" t="s">
        <v>1391</v>
      </c>
      <c r="F1384" s="2" t="s">
        <v>986</v>
      </c>
      <c r="G1384" s="5">
        <v>13582000</v>
      </c>
      <c r="H1384" s="29">
        <v>1</v>
      </c>
      <c r="I1384" s="29">
        <f t="shared" si="43"/>
        <v>13582000</v>
      </c>
    </row>
    <row r="1385" spans="2:9" ht="40.799999999999997" x14ac:dyDescent="0.25">
      <c r="B1385" s="28" t="str">
        <f t="shared" si="42"/>
        <v>26</v>
      </c>
      <c r="C1385" s="28" t="s">
        <v>3726</v>
      </c>
      <c r="D1385" s="7" t="s">
        <v>3221</v>
      </c>
      <c r="E1385" s="3" t="s">
        <v>1392</v>
      </c>
      <c r="F1385" s="2" t="s">
        <v>986</v>
      </c>
      <c r="G1385" s="5">
        <v>3643000</v>
      </c>
      <c r="H1385" s="29">
        <v>1</v>
      </c>
      <c r="I1385" s="29">
        <f t="shared" si="43"/>
        <v>3643000</v>
      </c>
    </row>
    <row r="1386" spans="2:9" ht="61.2" x14ac:dyDescent="0.25">
      <c r="B1386" s="28" t="str">
        <f t="shared" si="42"/>
        <v>26</v>
      </c>
      <c r="C1386" s="28" t="s">
        <v>3726</v>
      </c>
      <c r="D1386" s="7" t="s">
        <v>3222</v>
      </c>
      <c r="E1386" s="3" t="s">
        <v>1393</v>
      </c>
      <c r="F1386" s="2" t="s">
        <v>986</v>
      </c>
      <c r="G1386" s="5">
        <v>5651000</v>
      </c>
      <c r="H1386" s="29">
        <v>1</v>
      </c>
      <c r="I1386" s="29">
        <f t="shared" si="43"/>
        <v>5651000</v>
      </c>
    </row>
    <row r="1387" spans="2:9" ht="40.799999999999997" x14ac:dyDescent="0.25">
      <c r="B1387" s="28" t="str">
        <f t="shared" si="42"/>
        <v>26</v>
      </c>
      <c r="C1387" s="28" t="s">
        <v>3726</v>
      </c>
      <c r="D1387" s="7" t="s">
        <v>3223</v>
      </c>
      <c r="E1387" s="3" t="s">
        <v>1394</v>
      </c>
      <c r="F1387" s="2" t="s">
        <v>986</v>
      </c>
      <c r="G1387" s="5">
        <v>6340000</v>
      </c>
      <c r="H1387" s="29">
        <v>1</v>
      </c>
      <c r="I1387" s="29">
        <f t="shared" si="43"/>
        <v>6340000</v>
      </c>
    </row>
    <row r="1388" spans="2:9" ht="61.2" x14ac:dyDescent="0.25">
      <c r="B1388" s="28" t="str">
        <f t="shared" si="42"/>
        <v>26</v>
      </c>
      <c r="C1388" s="28" t="s">
        <v>3726</v>
      </c>
      <c r="D1388" s="7" t="s">
        <v>3224</v>
      </c>
      <c r="E1388" s="3" t="s">
        <v>1395</v>
      </c>
      <c r="F1388" s="2" t="s">
        <v>986</v>
      </c>
      <c r="G1388" s="5">
        <v>171453000</v>
      </c>
      <c r="H1388" s="29">
        <v>1</v>
      </c>
      <c r="I1388" s="29">
        <f t="shared" si="43"/>
        <v>171453000</v>
      </c>
    </row>
    <row r="1389" spans="2:9" ht="61.2" x14ac:dyDescent="0.25">
      <c r="B1389" s="28" t="str">
        <f t="shared" si="42"/>
        <v>26</v>
      </c>
      <c r="C1389" s="28" t="s">
        <v>3726</v>
      </c>
      <c r="D1389" s="7" t="s">
        <v>3225</v>
      </c>
      <c r="E1389" s="3" t="s">
        <v>1396</v>
      </c>
      <c r="F1389" s="2" t="s">
        <v>986</v>
      </c>
      <c r="G1389" s="5">
        <v>244468000</v>
      </c>
      <c r="H1389" s="29">
        <v>1</v>
      </c>
      <c r="I1389" s="29">
        <f t="shared" si="43"/>
        <v>244468000</v>
      </c>
    </row>
    <row r="1390" spans="2:9" ht="61.2" x14ac:dyDescent="0.25">
      <c r="B1390" s="28" t="str">
        <f t="shared" si="42"/>
        <v>26</v>
      </c>
      <c r="C1390" s="28" t="s">
        <v>3726</v>
      </c>
      <c r="D1390" s="7" t="s">
        <v>3226</v>
      </c>
      <c r="E1390" s="3" t="s">
        <v>1397</v>
      </c>
      <c r="F1390" s="2" t="s">
        <v>986</v>
      </c>
      <c r="G1390" s="5">
        <v>513756000</v>
      </c>
      <c r="H1390" s="29">
        <v>1</v>
      </c>
      <c r="I1390" s="29">
        <f t="shared" si="43"/>
        <v>513756000</v>
      </c>
    </row>
    <row r="1391" spans="2:9" ht="81.599999999999994" x14ac:dyDescent="0.25">
      <c r="B1391" s="28" t="str">
        <f t="shared" si="42"/>
        <v>26</v>
      </c>
      <c r="C1391" s="28" t="s">
        <v>3726</v>
      </c>
      <c r="D1391" s="7" t="s">
        <v>3227</v>
      </c>
      <c r="E1391" s="3" t="s">
        <v>1398</v>
      </c>
      <c r="F1391" s="2" t="s">
        <v>986</v>
      </c>
      <c r="G1391" s="5">
        <v>3643000</v>
      </c>
      <c r="H1391" s="29">
        <v>1</v>
      </c>
      <c r="I1391" s="29">
        <f t="shared" si="43"/>
        <v>3643000</v>
      </c>
    </row>
    <row r="1392" spans="2:9" ht="81.599999999999994" x14ac:dyDescent="0.25">
      <c r="B1392" s="28" t="str">
        <f t="shared" si="42"/>
        <v>26</v>
      </c>
      <c r="C1392" s="28" t="s">
        <v>3726</v>
      </c>
      <c r="D1392" s="7" t="s">
        <v>3228</v>
      </c>
      <c r="E1392" s="3" t="s">
        <v>1399</v>
      </c>
      <c r="F1392" s="2" t="s">
        <v>986</v>
      </c>
      <c r="G1392" s="5">
        <v>3643000</v>
      </c>
      <c r="H1392" s="29">
        <v>1</v>
      </c>
      <c r="I1392" s="29">
        <f t="shared" si="43"/>
        <v>3643000</v>
      </c>
    </row>
    <row r="1393" spans="2:9" ht="40.799999999999997" x14ac:dyDescent="0.25">
      <c r="B1393" s="28" t="str">
        <f t="shared" si="42"/>
        <v>26</v>
      </c>
      <c r="C1393" s="28" t="s">
        <v>3726</v>
      </c>
      <c r="D1393" s="7" t="s">
        <v>3229</v>
      </c>
      <c r="E1393" s="3" t="s">
        <v>1383</v>
      </c>
      <c r="F1393" s="2" t="s">
        <v>986</v>
      </c>
      <c r="G1393" s="5">
        <v>6063000</v>
      </c>
      <c r="H1393" s="29">
        <v>1</v>
      </c>
      <c r="I1393" s="29">
        <f t="shared" si="43"/>
        <v>6063000</v>
      </c>
    </row>
    <row r="1394" spans="2:9" ht="40.799999999999997" x14ac:dyDescent="0.25">
      <c r="B1394" s="28" t="str">
        <f t="shared" si="42"/>
        <v>26</v>
      </c>
      <c r="C1394" s="28" t="s">
        <v>3726</v>
      </c>
      <c r="D1394" s="7" t="s">
        <v>3230</v>
      </c>
      <c r="E1394" s="3" t="s">
        <v>1400</v>
      </c>
      <c r="F1394" s="2" t="s">
        <v>986</v>
      </c>
      <c r="G1394" s="5">
        <v>2359000</v>
      </c>
      <c r="H1394" s="29">
        <v>1</v>
      </c>
      <c r="I1394" s="29">
        <f t="shared" si="43"/>
        <v>2359000</v>
      </c>
    </row>
    <row r="1395" spans="2:9" ht="20.399999999999999" x14ac:dyDescent="0.25">
      <c r="B1395" s="28" t="str">
        <f t="shared" si="42"/>
        <v>26</v>
      </c>
      <c r="C1395" s="28" t="s">
        <v>3726</v>
      </c>
      <c r="D1395" s="7" t="s">
        <v>3231</v>
      </c>
      <c r="E1395" s="3" t="s">
        <v>1401</v>
      </c>
      <c r="F1395" s="2" t="s">
        <v>986</v>
      </c>
      <c r="G1395" s="5">
        <v>86532000</v>
      </c>
      <c r="H1395" s="29">
        <v>1</v>
      </c>
      <c r="I1395" s="29">
        <f t="shared" si="43"/>
        <v>86532000</v>
      </c>
    </row>
    <row r="1396" spans="2:9" ht="20.399999999999999" x14ac:dyDescent="0.25">
      <c r="B1396" s="28" t="str">
        <f t="shared" si="42"/>
        <v>26</v>
      </c>
      <c r="C1396" s="28" t="s">
        <v>3726</v>
      </c>
      <c r="D1396" s="7" t="s">
        <v>3232</v>
      </c>
      <c r="E1396" s="3" t="s">
        <v>1402</v>
      </c>
      <c r="F1396" s="2" t="s">
        <v>986</v>
      </c>
      <c r="G1396" s="5">
        <v>184747000</v>
      </c>
      <c r="H1396" s="29">
        <v>1</v>
      </c>
      <c r="I1396" s="29">
        <f t="shared" si="43"/>
        <v>184747000</v>
      </c>
    </row>
    <row r="1397" spans="2:9" ht="20.399999999999999" x14ac:dyDescent="0.25">
      <c r="B1397" s="28" t="str">
        <f t="shared" si="42"/>
        <v>26</v>
      </c>
      <c r="C1397" s="28" t="s">
        <v>3726</v>
      </c>
      <c r="D1397" s="7" t="s">
        <v>3233</v>
      </c>
      <c r="E1397" s="3" t="s">
        <v>1403</v>
      </c>
      <c r="F1397" s="2" t="s">
        <v>986</v>
      </c>
      <c r="G1397" s="5">
        <v>241762000</v>
      </c>
      <c r="H1397" s="29">
        <v>1</v>
      </c>
      <c r="I1397" s="29">
        <f t="shared" si="43"/>
        <v>241762000</v>
      </c>
    </row>
    <row r="1398" spans="2:9" ht="20.399999999999999" x14ac:dyDescent="0.25">
      <c r="B1398" s="28" t="str">
        <f t="shared" si="42"/>
        <v>26</v>
      </c>
      <c r="C1398" s="28" t="s">
        <v>3726</v>
      </c>
      <c r="D1398" s="7" t="s">
        <v>3234</v>
      </c>
      <c r="E1398" s="3" t="s">
        <v>1404</v>
      </c>
      <c r="F1398" s="2" t="s">
        <v>986</v>
      </c>
      <c r="G1398" s="5">
        <v>293627000</v>
      </c>
      <c r="H1398" s="29">
        <v>1</v>
      </c>
      <c r="I1398" s="29">
        <f t="shared" si="43"/>
        <v>293627000</v>
      </c>
    </row>
    <row r="1399" spans="2:9" ht="40.799999999999997" x14ac:dyDescent="0.25">
      <c r="B1399" s="28" t="str">
        <f t="shared" si="42"/>
        <v>26</v>
      </c>
      <c r="C1399" s="28" t="s">
        <v>3726</v>
      </c>
      <c r="D1399" s="7" t="s">
        <v>3235</v>
      </c>
      <c r="E1399" s="3" t="s">
        <v>1405</v>
      </c>
      <c r="F1399" s="2" t="s">
        <v>986</v>
      </c>
      <c r="G1399" s="5">
        <v>9831000</v>
      </c>
      <c r="H1399" s="29">
        <v>1</v>
      </c>
      <c r="I1399" s="29">
        <f t="shared" si="43"/>
        <v>9831000</v>
      </c>
    </row>
    <row r="1400" spans="2:9" ht="20.399999999999999" x14ac:dyDescent="0.25">
      <c r="B1400" s="28" t="str">
        <f t="shared" si="42"/>
        <v>26</v>
      </c>
      <c r="C1400" s="28" t="s">
        <v>3726</v>
      </c>
      <c r="D1400" s="7" t="s">
        <v>3236</v>
      </c>
      <c r="E1400" s="3" t="s">
        <v>1406</v>
      </c>
      <c r="F1400" s="2" t="s">
        <v>986</v>
      </c>
      <c r="G1400" s="5">
        <v>0</v>
      </c>
      <c r="H1400" s="29">
        <v>1</v>
      </c>
      <c r="I1400" s="29">
        <f t="shared" si="43"/>
        <v>0</v>
      </c>
    </row>
    <row r="1401" spans="2:9" ht="20.399999999999999" x14ac:dyDescent="0.25">
      <c r="B1401" s="28" t="str">
        <f t="shared" si="42"/>
        <v>26</v>
      </c>
      <c r="C1401" s="28" t="s">
        <v>3726</v>
      </c>
      <c r="D1401" s="7" t="s">
        <v>3237</v>
      </c>
      <c r="E1401" s="3" t="s">
        <v>1407</v>
      </c>
      <c r="F1401" s="2" t="s">
        <v>986</v>
      </c>
      <c r="G1401" s="5">
        <v>0</v>
      </c>
      <c r="H1401" s="29">
        <v>1</v>
      </c>
      <c r="I1401" s="29">
        <f t="shared" si="43"/>
        <v>0</v>
      </c>
    </row>
    <row r="1402" spans="2:9" ht="20.399999999999999" x14ac:dyDescent="0.25">
      <c r="B1402" s="28" t="str">
        <f t="shared" si="42"/>
        <v>26</v>
      </c>
      <c r="C1402" s="28" t="s">
        <v>3726</v>
      </c>
      <c r="D1402" s="7" t="s">
        <v>3238</v>
      </c>
      <c r="E1402" s="3" t="s">
        <v>1408</v>
      </c>
      <c r="F1402" s="2" t="s">
        <v>986</v>
      </c>
      <c r="G1402" s="5">
        <v>53794000</v>
      </c>
      <c r="H1402" s="29">
        <v>1</v>
      </c>
      <c r="I1402" s="29">
        <f t="shared" si="43"/>
        <v>53794000</v>
      </c>
    </row>
    <row r="1403" spans="2:9" ht="20.399999999999999" x14ac:dyDescent="0.25">
      <c r="B1403" s="28" t="str">
        <f t="shared" si="42"/>
        <v>26</v>
      </c>
      <c r="C1403" s="28" t="s">
        <v>3726</v>
      </c>
      <c r="D1403" s="7" t="s">
        <v>3239</v>
      </c>
      <c r="E1403" s="3" t="s">
        <v>1409</v>
      </c>
      <c r="F1403" s="2" t="s">
        <v>986</v>
      </c>
      <c r="G1403" s="5">
        <v>76232000</v>
      </c>
      <c r="H1403" s="29">
        <v>1</v>
      </c>
      <c r="I1403" s="29">
        <f t="shared" si="43"/>
        <v>76232000</v>
      </c>
    </row>
    <row r="1404" spans="2:9" ht="20.399999999999999" x14ac:dyDescent="0.25">
      <c r="B1404" s="28" t="str">
        <f t="shared" si="42"/>
        <v>26</v>
      </c>
      <c r="C1404" s="28" t="s">
        <v>3726</v>
      </c>
      <c r="D1404" s="7" t="s">
        <v>3240</v>
      </c>
      <c r="E1404" s="3" t="s">
        <v>1410</v>
      </c>
      <c r="F1404" s="2" t="s">
        <v>986</v>
      </c>
      <c r="G1404" s="5">
        <v>96701000</v>
      </c>
      <c r="H1404" s="29">
        <v>1</v>
      </c>
      <c r="I1404" s="29">
        <f t="shared" si="43"/>
        <v>96701000</v>
      </c>
    </row>
    <row r="1405" spans="2:9" ht="20.399999999999999" x14ac:dyDescent="0.25">
      <c r="B1405" s="28" t="str">
        <f t="shared" si="42"/>
        <v>26</v>
      </c>
      <c r="C1405" s="28" t="s">
        <v>3726</v>
      </c>
      <c r="D1405" s="7" t="s">
        <v>3241</v>
      </c>
      <c r="E1405" s="3" t="s">
        <v>1411</v>
      </c>
      <c r="F1405" s="2" t="s">
        <v>986</v>
      </c>
      <c r="G1405" s="5">
        <v>128188000</v>
      </c>
      <c r="H1405" s="29">
        <v>1</v>
      </c>
      <c r="I1405" s="29">
        <f t="shared" si="43"/>
        <v>128188000</v>
      </c>
    </row>
    <row r="1406" spans="2:9" ht="20.399999999999999" x14ac:dyDescent="0.25">
      <c r="B1406" s="28" t="str">
        <f t="shared" si="42"/>
        <v>26</v>
      </c>
      <c r="C1406" s="28" t="s">
        <v>3726</v>
      </c>
      <c r="D1406" s="7" t="s">
        <v>3242</v>
      </c>
      <c r="E1406" s="3" t="s">
        <v>1412</v>
      </c>
      <c r="F1406" s="2" t="s">
        <v>986</v>
      </c>
      <c r="G1406" s="5">
        <v>166663000</v>
      </c>
      <c r="H1406" s="29">
        <v>1</v>
      </c>
      <c r="I1406" s="29">
        <f t="shared" si="43"/>
        <v>166663000</v>
      </c>
    </row>
    <row r="1407" spans="2:9" ht="20.399999999999999" x14ac:dyDescent="0.25">
      <c r="B1407" s="28" t="str">
        <f t="shared" si="42"/>
        <v>26</v>
      </c>
      <c r="C1407" s="28" t="s">
        <v>3726</v>
      </c>
      <c r="D1407" s="7" t="s">
        <v>3243</v>
      </c>
      <c r="E1407" s="3" t="s">
        <v>1413</v>
      </c>
      <c r="F1407" s="2" t="s">
        <v>986</v>
      </c>
      <c r="G1407" s="5">
        <v>190718000</v>
      </c>
      <c r="H1407" s="29">
        <v>1</v>
      </c>
      <c r="I1407" s="29">
        <f t="shared" si="43"/>
        <v>190718000</v>
      </c>
    </row>
    <row r="1408" spans="2:9" ht="20.399999999999999" x14ac:dyDescent="0.25">
      <c r="B1408" s="28" t="str">
        <f t="shared" si="42"/>
        <v>26</v>
      </c>
      <c r="C1408" s="28" t="s">
        <v>3726</v>
      </c>
      <c r="D1408" s="7" t="s">
        <v>3244</v>
      </c>
      <c r="E1408" s="3" t="s">
        <v>1414</v>
      </c>
      <c r="F1408" s="2" t="s">
        <v>986</v>
      </c>
      <c r="G1408" s="5">
        <v>185855000</v>
      </c>
      <c r="H1408" s="29">
        <v>1</v>
      </c>
      <c r="I1408" s="29">
        <f t="shared" si="43"/>
        <v>185855000</v>
      </c>
    </row>
    <row r="1409" spans="2:9" ht="20.399999999999999" x14ac:dyDescent="0.25">
      <c r="B1409" s="28" t="str">
        <f t="shared" si="42"/>
        <v>26</v>
      </c>
      <c r="C1409" s="28" t="s">
        <v>3726</v>
      </c>
      <c r="D1409" s="7" t="s">
        <v>3245</v>
      </c>
      <c r="E1409" s="3" t="s">
        <v>1415</v>
      </c>
      <c r="F1409" s="2" t="s">
        <v>986</v>
      </c>
      <c r="G1409" s="5">
        <v>185855000</v>
      </c>
      <c r="H1409" s="29">
        <v>1</v>
      </c>
      <c r="I1409" s="29">
        <f t="shared" si="43"/>
        <v>185855000</v>
      </c>
    </row>
    <row r="1410" spans="2:9" ht="20.399999999999999" x14ac:dyDescent="0.25">
      <c r="B1410" s="28" t="str">
        <f t="shared" si="42"/>
        <v>26</v>
      </c>
      <c r="C1410" s="28" t="s">
        <v>3726</v>
      </c>
      <c r="D1410" s="7" t="s">
        <v>3246</v>
      </c>
      <c r="E1410" s="3" t="s">
        <v>1416</v>
      </c>
      <c r="F1410" s="2" t="s">
        <v>986</v>
      </c>
      <c r="G1410" s="5">
        <v>185855000</v>
      </c>
      <c r="H1410" s="29">
        <v>1</v>
      </c>
      <c r="I1410" s="29">
        <f t="shared" si="43"/>
        <v>185855000</v>
      </c>
    </row>
    <row r="1411" spans="2:9" ht="20.399999999999999" x14ac:dyDescent="0.25">
      <c r="B1411" s="28" t="str">
        <f t="shared" si="42"/>
        <v>26</v>
      </c>
      <c r="C1411" s="28" t="s">
        <v>3726</v>
      </c>
      <c r="D1411" s="7" t="s">
        <v>3247</v>
      </c>
      <c r="E1411" s="3" t="s">
        <v>1417</v>
      </c>
      <c r="F1411" s="2" t="s">
        <v>986</v>
      </c>
      <c r="G1411" s="5">
        <v>5239000</v>
      </c>
      <c r="H1411" s="29">
        <v>1</v>
      </c>
      <c r="I1411" s="29">
        <f t="shared" si="43"/>
        <v>5239000</v>
      </c>
    </row>
    <row r="1412" spans="2:9" ht="20.399999999999999" x14ac:dyDescent="0.25">
      <c r="B1412" s="28" t="str">
        <f t="shared" si="42"/>
        <v>26</v>
      </c>
      <c r="C1412" s="28" t="s">
        <v>3726</v>
      </c>
      <c r="D1412" s="7" t="s">
        <v>3248</v>
      </c>
      <c r="E1412" s="3" t="s">
        <v>1418</v>
      </c>
      <c r="F1412" s="2" t="s">
        <v>986</v>
      </c>
      <c r="G1412" s="5">
        <v>7402000</v>
      </c>
      <c r="H1412" s="29">
        <v>1</v>
      </c>
      <c r="I1412" s="29">
        <f t="shared" si="43"/>
        <v>7402000</v>
      </c>
    </row>
    <row r="1413" spans="2:9" ht="61.2" x14ac:dyDescent="0.25">
      <c r="B1413" s="28" t="str">
        <f t="shared" ref="B1413:B1476" si="44">LEFT(D1413,2)</f>
        <v>26</v>
      </c>
      <c r="C1413" s="28" t="s">
        <v>3726</v>
      </c>
      <c r="D1413" s="7" t="s">
        <v>3249</v>
      </c>
      <c r="E1413" s="3" t="s">
        <v>1419</v>
      </c>
      <c r="F1413" s="2" t="s">
        <v>986</v>
      </c>
      <c r="G1413" s="5">
        <v>7917000</v>
      </c>
      <c r="H1413" s="29">
        <v>1</v>
      </c>
      <c r="I1413" s="29">
        <f t="shared" ref="I1413:I1476" si="45">H1413*G1413</f>
        <v>7917000</v>
      </c>
    </row>
    <row r="1414" spans="2:9" ht="61.2" x14ac:dyDescent="0.25">
      <c r="B1414" s="28" t="str">
        <f t="shared" si="44"/>
        <v>26</v>
      </c>
      <c r="C1414" s="28" t="s">
        <v>3726</v>
      </c>
      <c r="D1414" s="7" t="s">
        <v>3250</v>
      </c>
      <c r="E1414" s="3" t="s">
        <v>1420</v>
      </c>
      <c r="F1414" s="2" t="s">
        <v>986</v>
      </c>
      <c r="G1414" s="5">
        <v>14097000</v>
      </c>
      <c r="H1414" s="29">
        <v>1</v>
      </c>
      <c r="I1414" s="29">
        <f t="shared" si="45"/>
        <v>14097000</v>
      </c>
    </row>
    <row r="1415" spans="2:9" ht="20.399999999999999" x14ac:dyDescent="0.25">
      <c r="B1415" s="28" t="str">
        <f t="shared" si="44"/>
        <v>26</v>
      </c>
      <c r="C1415" s="28" t="s">
        <v>3726</v>
      </c>
      <c r="D1415" s="7" t="s">
        <v>3251</v>
      </c>
      <c r="E1415" s="3" t="s">
        <v>1421</v>
      </c>
      <c r="F1415" s="2" t="s">
        <v>986</v>
      </c>
      <c r="G1415" s="5">
        <v>9462000</v>
      </c>
      <c r="H1415" s="29">
        <v>1</v>
      </c>
      <c r="I1415" s="29">
        <f t="shared" si="45"/>
        <v>9462000</v>
      </c>
    </row>
    <row r="1416" spans="2:9" ht="20.399999999999999" x14ac:dyDescent="0.25">
      <c r="B1416" s="28" t="str">
        <f t="shared" si="44"/>
        <v>26</v>
      </c>
      <c r="C1416" s="28" t="s">
        <v>3726</v>
      </c>
      <c r="D1416" s="7" t="s">
        <v>3252</v>
      </c>
      <c r="E1416" s="3" t="s">
        <v>1422</v>
      </c>
      <c r="F1416" s="2" t="s">
        <v>986</v>
      </c>
      <c r="G1416" s="5">
        <v>0</v>
      </c>
      <c r="H1416" s="29">
        <v>1</v>
      </c>
      <c r="I1416" s="29">
        <f t="shared" si="45"/>
        <v>0</v>
      </c>
    </row>
    <row r="1417" spans="2:9" ht="40.799999999999997" x14ac:dyDescent="0.25">
      <c r="B1417" s="28" t="str">
        <f t="shared" si="44"/>
        <v>26</v>
      </c>
      <c r="C1417" s="28" t="s">
        <v>3726</v>
      </c>
      <c r="D1417" s="7" t="s">
        <v>3253</v>
      </c>
      <c r="E1417" s="3" t="s">
        <v>1423</v>
      </c>
      <c r="F1417" s="2" t="s">
        <v>986</v>
      </c>
      <c r="G1417" s="5">
        <v>106943000</v>
      </c>
      <c r="H1417" s="29">
        <v>1</v>
      </c>
      <c r="I1417" s="29">
        <f t="shared" si="45"/>
        <v>106943000</v>
      </c>
    </row>
    <row r="1418" spans="2:9" ht="20.399999999999999" x14ac:dyDescent="0.25">
      <c r="B1418" s="28" t="str">
        <f t="shared" si="44"/>
        <v>26</v>
      </c>
      <c r="C1418" s="28" t="s">
        <v>3726</v>
      </c>
      <c r="D1418" s="7" t="s">
        <v>3254</v>
      </c>
      <c r="E1418" s="3" t="s">
        <v>1424</v>
      </c>
      <c r="F1418" s="2" t="s">
        <v>986</v>
      </c>
      <c r="G1418" s="5">
        <v>14669000</v>
      </c>
      <c r="H1418" s="29">
        <v>1</v>
      </c>
      <c r="I1418" s="29">
        <f t="shared" si="45"/>
        <v>14669000</v>
      </c>
    </row>
    <row r="1419" spans="2:9" ht="20.399999999999999" x14ac:dyDescent="0.25">
      <c r="B1419" s="28" t="str">
        <f t="shared" si="44"/>
        <v>26</v>
      </c>
      <c r="C1419" s="28" t="s">
        <v>3726</v>
      </c>
      <c r="D1419" s="7" t="s">
        <v>3255</v>
      </c>
      <c r="E1419" s="3" t="s">
        <v>1425</v>
      </c>
      <c r="F1419" s="2" t="s">
        <v>986</v>
      </c>
      <c r="G1419" s="5">
        <v>15905000</v>
      </c>
      <c r="H1419" s="29">
        <v>1</v>
      </c>
      <c r="I1419" s="29">
        <f t="shared" si="45"/>
        <v>15905000</v>
      </c>
    </row>
    <row r="1420" spans="2:9" ht="40.799999999999997" x14ac:dyDescent="0.25">
      <c r="B1420" s="28" t="str">
        <f t="shared" si="44"/>
        <v>26</v>
      </c>
      <c r="C1420" s="28" t="s">
        <v>3726</v>
      </c>
      <c r="D1420" s="7" t="s">
        <v>3256</v>
      </c>
      <c r="E1420" s="3" t="s">
        <v>1426</v>
      </c>
      <c r="F1420" s="2" t="s">
        <v>986</v>
      </c>
      <c r="G1420" s="5">
        <v>15905000</v>
      </c>
      <c r="H1420" s="29">
        <v>1</v>
      </c>
      <c r="I1420" s="29">
        <f t="shared" si="45"/>
        <v>15905000</v>
      </c>
    </row>
    <row r="1421" spans="2:9" ht="81.599999999999994" x14ac:dyDescent="0.25">
      <c r="B1421" s="28" t="str">
        <f t="shared" si="44"/>
        <v>27</v>
      </c>
      <c r="C1421" s="28" t="s">
        <v>3726</v>
      </c>
      <c r="D1421" s="7" t="s">
        <v>3257</v>
      </c>
      <c r="E1421" s="3" t="s">
        <v>1427</v>
      </c>
      <c r="F1421" s="2" t="s">
        <v>986</v>
      </c>
      <c r="G1421" s="5">
        <v>23024000</v>
      </c>
      <c r="H1421" s="29">
        <v>1</v>
      </c>
      <c r="I1421" s="29">
        <f t="shared" si="45"/>
        <v>23024000</v>
      </c>
    </row>
    <row r="1422" spans="2:9" ht="81.599999999999994" x14ac:dyDescent="0.25">
      <c r="B1422" s="28" t="str">
        <f t="shared" si="44"/>
        <v>27</v>
      </c>
      <c r="C1422" s="28" t="s">
        <v>3726</v>
      </c>
      <c r="D1422" s="7" t="s">
        <v>3258</v>
      </c>
      <c r="E1422" s="3" t="s">
        <v>1428</v>
      </c>
      <c r="F1422" s="2" t="s">
        <v>986</v>
      </c>
      <c r="G1422" s="5">
        <v>26114000</v>
      </c>
      <c r="H1422" s="29">
        <v>1</v>
      </c>
      <c r="I1422" s="29">
        <f t="shared" si="45"/>
        <v>26114000</v>
      </c>
    </row>
    <row r="1423" spans="2:9" ht="81.599999999999994" x14ac:dyDescent="0.25">
      <c r="B1423" s="28" t="str">
        <f t="shared" si="44"/>
        <v>27</v>
      </c>
      <c r="C1423" s="28" t="s">
        <v>3726</v>
      </c>
      <c r="D1423" s="7" t="s">
        <v>3259</v>
      </c>
      <c r="E1423" s="3" t="s">
        <v>1429</v>
      </c>
      <c r="F1423" s="2" t="s">
        <v>986</v>
      </c>
      <c r="G1423" s="5">
        <v>26152000</v>
      </c>
      <c r="H1423" s="29">
        <v>1</v>
      </c>
      <c r="I1423" s="29">
        <f t="shared" si="45"/>
        <v>26152000</v>
      </c>
    </row>
    <row r="1424" spans="2:9" ht="81.599999999999994" x14ac:dyDescent="0.25">
      <c r="B1424" s="28" t="str">
        <f t="shared" si="44"/>
        <v>27</v>
      </c>
      <c r="C1424" s="28" t="s">
        <v>3726</v>
      </c>
      <c r="D1424" s="7" t="s">
        <v>3260</v>
      </c>
      <c r="E1424" s="3" t="s">
        <v>1430</v>
      </c>
      <c r="F1424" s="2" t="s">
        <v>986</v>
      </c>
      <c r="G1424" s="5">
        <v>34392000</v>
      </c>
      <c r="H1424" s="29">
        <v>1</v>
      </c>
      <c r="I1424" s="29">
        <f t="shared" si="45"/>
        <v>34392000</v>
      </c>
    </row>
    <row r="1425" spans="2:9" ht="81.599999999999994" x14ac:dyDescent="0.25">
      <c r="B1425" s="28" t="str">
        <f t="shared" si="44"/>
        <v>27</v>
      </c>
      <c r="C1425" s="28" t="s">
        <v>3726</v>
      </c>
      <c r="D1425" s="7" t="s">
        <v>3261</v>
      </c>
      <c r="E1425" s="3" t="s">
        <v>1431</v>
      </c>
      <c r="F1425" s="2" t="s">
        <v>986</v>
      </c>
      <c r="G1425" s="5">
        <v>37482000</v>
      </c>
      <c r="H1425" s="29">
        <v>1</v>
      </c>
      <c r="I1425" s="29">
        <f t="shared" si="45"/>
        <v>37482000</v>
      </c>
    </row>
    <row r="1426" spans="2:9" ht="40.799999999999997" x14ac:dyDescent="0.25">
      <c r="B1426" s="28" t="str">
        <f t="shared" si="44"/>
        <v>27</v>
      </c>
      <c r="C1426" s="28" t="s">
        <v>3726</v>
      </c>
      <c r="D1426" s="7" t="s">
        <v>3262</v>
      </c>
      <c r="E1426" s="3" t="s">
        <v>1432</v>
      </c>
      <c r="F1426" s="2" t="s">
        <v>986</v>
      </c>
      <c r="G1426" s="5">
        <v>6573000</v>
      </c>
      <c r="H1426" s="29">
        <v>1</v>
      </c>
      <c r="I1426" s="29">
        <f t="shared" si="45"/>
        <v>6573000</v>
      </c>
    </row>
    <row r="1427" spans="2:9" ht="20.399999999999999" x14ac:dyDescent="0.25">
      <c r="B1427" s="28" t="str">
        <f t="shared" si="44"/>
        <v>27</v>
      </c>
      <c r="C1427" s="28" t="s">
        <v>3726</v>
      </c>
      <c r="D1427" s="7" t="s">
        <v>3263</v>
      </c>
      <c r="E1427" s="3" t="s">
        <v>1433</v>
      </c>
      <c r="F1427" s="2" t="s">
        <v>986</v>
      </c>
      <c r="G1427" s="5">
        <v>313000</v>
      </c>
      <c r="H1427" s="29">
        <v>1</v>
      </c>
      <c r="I1427" s="29">
        <f t="shared" si="45"/>
        <v>313000</v>
      </c>
    </row>
    <row r="1428" spans="2:9" ht="20.399999999999999" x14ac:dyDescent="0.25">
      <c r="B1428" s="28" t="str">
        <f t="shared" si="44"/>
        <v>27</v>
      </c>
      <c r="C1428" s="28" t="s">
        <v>3726</v>
      </c>
      <c r="D1428" s="7" t="s">
        <v>3264</v>
      </c>
      <c r="E1428" s="3" t="s">
        <v>1434</v>
      </c>
      <c r="F1428" s="2" t="s">
        <v>986</v>
      </c>
      <c r="G1428" s="5">
        <v>457000</v>
      </c>
      <c r="H1428" s="29">
        <v>1</v>
      </c>
      <c r="I1428" s="29">
        <f t="shared" si="45"/>
        <v>457000</v>
      </c>
    </row>
    <row r="1429" spans="2:9" ht="102" x14ac:dyDescent="0.25">
      <c r="B1429" s="28" t="str">
        <f t="shared" si="44"/>
        <v>27</v>
      </c>
      <c r="C1429" s="28" t="s">
        <v>3726</v>
      </c>
      <c r="D1429" s="7" t="s">
        <v>3265</v>
      </c>
      <c r="E1429" s="3" t="s">
        <v>1435</v>
      </c>
      <c r="F1429" s="2" t="s">
        <v>986</v>
      </c>
      <c r="G1429" s="5">
        <v>19170000</v>
      </c>
      <c r="H1429" s="29">
        <v>1</v>
      </c>
      <c r="I1429" s="29">
        <f t="shared" si="45"/>
        <v>19170000</v>
      </c>
    </row>
    <row r="1430" spans="2:9" ht="102" x14ac:dyDescent="0.25">
      <c r="B1430" s="28" t="str">
        <f t="shared" si="44"/>
        <v>27</v>
      </c>
      <c r="C1430" s="28" t="s">
        <v>3726</v>
      </c>
      <c r="D1430" s="7" t="s">
        <v>3266</v>
      </c>
      <c r="E1430" s="3" t="s">
        <v>1436</v>
      </c>
      <c r="F1430" s="2" t="s">
        <v>986</v>
      </c>
      <c r="G1430" s="5">
        <v>24011000</v>
      </c>
      <c r="H1430" s="29">
        <v>1</v>
      </c>
      <c r="I1430" s="29">
        <f t="shared" si="45"/>
        <v>24011000</v>
      </c>
    </row>
    <row r="1431" spans="2:9" ht="102" x14ac:dyDescent="0.25">
      <c r="B1431" s="28" t="str">
        <f t="shared" si="44"/>
        <v>27</v>
      </c>
      <c r="C1431" s="28" t="s">
        <v>3726</v>
      </c>
      <c r="D1431" s="7" t="s">
        <v>3267</v>
      </c>
      <c r="E1431" s="3" t="s">
        <v>1437</v>
      </c>
      <c r="F1431" s="2" t="s">
        <v>986</v>
      </c>
      <c r="G1431" s="5">
        <v>24011000</v>
      </c>
      <c r="H1431" s="29">
        <v>1</v>
      </c>
      <c r="I1431" s="29">
        <f t="shared" si="45"/>
        <v>24011000</v>
      </c>
    </row>
    <row r="1432" spans="2:9" ht="61.2" x14ac:dyDescent="0.25">
      <c r="B1432" s="28" t="str">
        <f t="shared" si="44"/>
        <v>27</v>
      </c>
      <c r="C1432" s="28" t="s">
        <v>3726</v>
      </c>
      <c r="D1432" s="7" t="s">
        <v>3268</v>
      </c>
      <c r="E1432" s="3" t="s">
        <v>1438</v>
      </c>
      <c r="F1432" s="2" t="s">
        <v>986</v>
      </c>
      <c r="G1432" s="5">
        <v>0</v>
      </c>
      <c r="H1432" s="29">
        <v>1</v>
      </c>
      <c r="I1432" s="29">
        <f t="shared" si="45"/>
        <v>0</v>
      </c>
    </row>
    <row r="1433" spans="2:9" ht="81.599999999999994" x14ac:dyDescent="0.25">
      <c r="B1433" s="28" t="str">
        <f t="shared" si="44"/>
        <v>27</v>
      </c>
      <c r="C1433" s="28" t="s">
        <v>3726</v>
      </c>
      <c r="D1433" s="7" t="s">
        <v>3269</v>
      </c>
      <c r="E1433" s="3" t="s">
        <v>1439</v>
      </c>
      <c r="F1433" s="2" t="s">
        <v>986</v>
      </c>
      <c r="G1433" s="5">
        <v>22265000</v>
      </c>
      <c r="H1433" s="29">
        <v>1</v>
      </c>
      <c r="I1433" s="29">
        <f t="shared" si="45"/>
        <v>22265000</v>
      </c>
    </row>
    <row r="1434" spans="2:9" ht="81.599999999999994" x14ac:dyDescent="0.25">
      <c r="B1434" s="28" t="str">
        <f t="shared" si="44"/>
        <v>27</v>
      </c>
      <c r="C1434" s="28" t="s">
        <v>3726</v>
      </c>
      <c r="D1434" s="7" t="s">
        <v>3270</v>
      </c>
      <c r="E1434" s="3" t="s">
        <v>1440</v>
      </c>
      <c r="F1434" s="2" t="s">
        <v>986</v>
      </c>
      <c r="G1434" s="5">
        <v>23501000</v>
      </c>
      <c r="H1434" s="29">
        <v>1</v>
      </c>
      <c r="I1434" s="29">
        <f t="shared" si="45"/>
        <v>23501000</v>
      </c>
    </row>
    <row r="1435" spans="2:9" ht="61.2" x14ac:dyDescent="0.25">
      <c r="B1435" s="28" t="str">
        <f t="shared" si="44"/>
        <v>27</v>
      </c>
      <c r="C1435" s="28" t="s">
        <v>3726</v>
      </c>
      <c r="D1435" s="7" t="s">
        <v>3271</v>
      </c>
      <c r="E1435" s="3" t="s">
        <v>1441</v>
      </c>
      <c r="F1435" s="2" t="s">
        <v>986</v>
      </c>
      <c r="G1435" s="5">
        <v>16826000</v>
      </c>
      <c r="H1435" s="29">
        <v>1</v>
      </c>
      <c r="I1435" s="29">
        <f t="shared" si="45"/>
        <v>16826000</v>
      </c>
    </row>
    <row r="1436" spans="2:9" ht="61.2" x14ac:dyDescent="0.25">
      <c r="B1436" s="28" t="str">
        <f t="shared" si="44"/>
        <v>27</v>
      </c>
      <c r="C1436" s="28" t="s">
        <v>3726</v>
      </c>
      <c r="D1436" s="7" t="s">
        <v>3272</v>
      </c>
      <c r="E1436" s="3" t="s">
        <v>1442</v>
      </c>
      <c r="F1436" s="2" t="s">
        <v>986</v>
      </c>
      <c r="G1436" s="5">
        <v>26611000</v>
      </c>
      <c r="H1436" s="29">
        <v>1</v>
      </c>
      <c r="I1436" s="29">
        <f t="shared" si="45"/>
        <v>26611000</v>
      </c>
    </row>
    <row r="1437" spans="2:9" ht="81.599999999999994" x14ac:dyDescent="0.25">
      <c r="B1437" s="28" t="str">
        <f t="shared" si="44"/>
        <v>27</v>
      </c>
      <c r="C1437" s="28" t="s">
        <v>3726</v>
      </c>
      <c r="D1437" s="7" t="s">
        <v>3273</v>
      </c>
      <c r="E1437" s="3" t="s">
        <v>1443</v>
      </c>
      <c r="F1437" s="2" t="s">
        <v>986</v>
      </c>
      <c r="G1437" s="5">
        <v>29223000</v>
      </c>
      <c r="H1437" s="29">
        <v>1</v>
      </c>
      <c r="I1437" s="29">
        <f t="shared" si="45"/>
        <v>29223000</v>
      </c>
    </row>
    <row r="1438" spans="2:9" ht="81.599999999999994" x14ac:dyDescent="0.25">
      <c r="B1438" s="28" t="str">
        <f t="shared" si="44"/>
        <v>27</v>
      </c>
      <c r="C1438" s="28" t="s">
        <v>3726</v>
      </c>
      <c r="D1438" s="7" t="s">
        <v>3274</v>
      </c>
      <c r="E1438" s="3" t="s">
        <v>1444</v>
      </c>
      <c r="F1438" s="2" t="s">
        <v>986</v>
      </c>
      <c r="G1438" s="5">
        <v>42613000</v>
      </c>
      <c r="H1438" s="29">
        <v>1</v>
      </c>
      <c r="I1438" s="29">
        <f t="shared" si="45"/>
        <v>42613000</v>
      </c>
    </row>
    <row r="1439" spans="2:9" ht="122.4" x14ac:dyDescent="0.25">
      <c r="B1439" s="28" t="str">
        <f t="shared" si="44"/>
        <v>27</v>
      </c>
      <c r="C1439" s="28" t="s">
        <v>3726</v>
      </c>
      <c r="D1439" s="7" t="s">
        <v>3275</v>
      </c>
      <c r="E1439" s="3" t="s">
        <v>1445</v>
      </c>
      <c r="F1439" s="2" t="s">
        <v>986</v>
      </c>
      <c r="G1439" s="5">
        <v>34373000</v>
      </c>
      <c r="H1439" s="29">
        <v>1</v>
      </c>
      <c r="I1439" s="29">
        <f t="shared" si="45"/>
        <v>34373000</v>
      </c>
    </row>
    <row r="1440" spans="2:9" ht="122.4" x14ac:dyDescent="0.25">
      <c r="B1440" s="28" t="str">
        <f t="shared" si="44"/>
        <v>27</v>
      </c>
      <c r="C1440" s="28" t="s">
        <v>3726</v>
      </c>
      <c r="D1440" s="7" t="s">
        <v>3276</v>
      </c>
      <c r="E1440" s="3" t="s">
        <v>1446</v>
      </c>
      <c r="F1440" s="2" t="s">
        <v>986</v>
      </c>
      <c r="G1440" s="5">
        <v>46733000</v>
      </c>
      <c r="H1440" s="29">
        <v>1</v>
      </c>
      <c r="I1440" s="29">
        <f t="shared" si="45"/>
        <v>46733000</v>
      </c>
    </row>
    <row r="1441" spans="2:9" ht="81.599999999999994" x14ac:dyDescent="0.25">
      <c r="B1441" s="28" t="str">
        <f t="shared" si="44"/>
        <v>27</v>
      </c>
      <c r="C1441" s="28" t="s">
        <v>3726</v>
      </c>
      <c r="D1441" s="7" t="s">
        <v>3277</v>
      </c>
      <c r="E1441" s="3" t="s">
        <v>1447</v>
      </c>
      <c r="F1441" s="2" t="s">
        <v>986</v>
      </c>
      <c r="G1441" s="5">
        <v>142523000</v>
      </c>
      <c r="H1441" s="29">
        <v>1</v>
      </c>
      <c r="I1441" s="29">
        <f t="shared" si="45"/>
        <v>142523000</v>
      </c>
    </row>
    <row r="1442" spans="2:9" ht="122.4" x14ac:dyDescent="0.25">
      <c r="B1442" s="28" t="str">
        <f t="shared" si="44"/>
        <v>27</v>
      </c>
      <c r="C1442" s="28" t="s">
        <v>3726</v>
      </c>
      <c r="D1442" s="7" t="s">
        <v>3278</v>
      </c>
      <c r="E1442" s="3" t="s">
        <v>1448</v>
      </c>
      <c r="F1442" s="2" t="s">
        <v>986</v>
      </c>
      <c r="G1442" s="5">
        <v>38431000</v>
      </c>
      <c r="H1442" s="29">
        <v>1</v>
      </c>
      <c r="I1442" s="29">
        <f t="shared" si="45"/>
        <v>38431000</v>
      </c>
    </row>
    <row r="1443" spans="2:9" ht="122.4" x14ac:dyDescent="0.25">
      <c r="B1443" s="28" t="str">
        <f t="shared" si="44"/>
        <v>27</v>
      </c>
      <c r="C1443" s="28" t="s">
        <v>3726</v>
      </c>
      <c r="D1443" s="7" t="s">
        <v>3279</v>
      </c>
      <c r="E1443" s="3" t="s">
        <v>1449</v>
      </c>
      <c r="F1443" s="2" t="s">
        <v>986</v>
      </c>
      <c r="G1443" s="5">
        <v>48919000</v>
      </c>
      <c r="H1443" s="29">
        <v>1</v>
      </c>
      <c r="I1443" s="29">
        <f t="shared" si="45"/>
        <v>48919000</v>
      </c>
    </row>
    <row r="1444" spans="2:9" ht="40.799999999999997" x14ac:dyDescent="0.25">
      <c r="B1444" s="28" t="str">
        <f t="shared" si="44"/>
        <v>27</v>
      </c>
      <c r="C1444" s="28" t="s">
        <v>3726</v>
      </c>
      <c r="D1444" s="7" t="s">
        <v>3280</v>
      </c>
      <c r="E1444" s="3" t="s">
        <v>1450</v>
      </c>
      <c r="F1444" s="2" t="s">
        <v>986</v>
      </c>
      <c r="G1444" s="5">
        <v>6048000</v>
      </c>
      <c r="H1444" s="29">
        <v>1</v>
      </c>
      <c r="I1444" s="29">
        <f t="shared" si="45"/>
        <v>6048000</v>
      </c>
    </row>
    <row r="1445" spans="2:9" ht="40.799999999999997" x14ac:dyDescent="0.25">
      <c r="B1445" s="28" t="str">
        <f t="shared" si="44"/>
        <v>27</v>
      </c>
      <c r="C1445" s="28" t="s">
        <v>3726</v>
      </c>
      <c r="D1445" s="7" t="s">
        <v>3281</v>
      </c>
      <c r="E1445" s="3" t="s">
        <v>1451</v>
      </c>
      <c r="F1445" s="2" t="s">
        <v>986</v>
      </c>
      <c r="G1445" s="5">
        <v>20110000</v>
      </c>
      <c r="H1445" s="29">
        <v>1</v>
      </c>
      <c r="I1445" s="29">
        <f t="shared" si="45"/>
        <v>20110000</v>
      </c>
    </row>
    <row r="1446" spans="2:9" ht="61.2" x14ac:dyDescent="0.25">
      <c r="B1446" s="28" t="str">
        <f t="shared" si="44"/>
        <v>27</v>
      </c>
      <c r="C1446" s="28" t="s">
        <v>3726</v>
      </c>
      <c r="D1446" s="7" t="s">
        <v>3282</v>
      </c>
      <c r="E1446" s="3" t="s">
        <v>1452</v>
      </c>
      <c r="F1446" s="2" t="s">
        <v>986</v>
      </c>
      <c r="G1446" s="5">
        <v>70919000</v>
      </c>
      <c r="H1446" s="29">
        <v>1</v>
      </c>
      <c r="I1446" s="29">
        <f t="shared" si="45"/>
        <v>70919000</v>
      </c>
    </row>
    <row r="1447" spans="2:9" ht="40.799999999999997" x14ac:dyDescent="0.25">
      <c r="B1447" s="28" t="str">
        <f t="shared" si="44"/>
        <v>27</v>
      </c>
      <c r="C1447" s="28" t="s">
        <v>3726</v>
      </c>
      <c r="D1447" s="7" t="s">
        <v>3283</v>
      </c>
      <c r="E1447" s="3" t="s">
        <v>1453</v>
      </c>
      <c r="F1447" s="2" t="s">
        <v>986</v>
      </c>
      <c r="G1447" s="5">
        <v>7774000</v>
      </c>
      <c r="H1447" s="29">
        <v>1</v>
      </c>
      <c r="I1447" s="29">
        <f t="shared" si="45"/>
        <v>7774000</v>
      </c>
    </row>
    <row r="1448" spans="2:9" ht="40.799999999999997" x14ac:dyDescent="0.25">
      <c r="B1448" s="28" t="str">
        <f t="shared" si="44"/>
        <v>27</v>
      </c>
      <c r="C1448" s="28" t="s">
        <v>3726</v>
      </c>
      <c r="D1448" s="7" t="s">
        <v>3284</v>
      </c>
      <c r="E1448" s="3" t="s">
        <v>1454</v>
      </c>
      <c r="F1448" s="2" t="s">
        <v>986</v>
      </c>
      <c r="G1448" s="5">
        <v>6032000</v>
      </c>
      <c r="H1448" s="29">
        <v>1</v>
      </c>
      <c r="I1448" s="29">
        <f t="shared" si="45"/>
        <v>6032000</v>
      </c>
    </row>
    <row r="1449" spans="2:9" ht="40.799999999999997" x14ac:dyDescent="0.25">
      <c r="B1449" s="28" t="str">
        <f t="shared" si="44"/>
        <v>27</v>
      </c>
      <c r="C1449" s="28" t="s">
        <v>3726</v>
      </c>
      <c r="D1449" s="7" t="s">
        <v>3285</v>
      </c>
      <c r="E1449" s="3" t="s">
        <v>1455</v>
      </c>
      <c r="F1449" s="2" t="s">
        <v>986</v>
      </c>
      <c r="G1449" s="5">
        <v>4797000</v>
      </c>
      <c r="H1449" s="29">
        <v>1</v>
      </c>
      <c r="I1449" s="29">
        <f t="shared" si="45"/>
        <v>4797000</v>
      </c>
    </row>
    <row r="1450" spans="2:9" ht="61.2" x14ac:dyDescent="0.25">
      <c r="B1450" s="28" t="str">
        <f t="shared" si="44"/>
        <v>27</v>
      </c>
      <c r="C1450" s="28" t="s">
        <v>3726</v>
      </c>
      <c r="D1450" s="7" t="s">
        <v>3286</v>
      </c>
      <c r="E1450" s="3" t="s">
        <v>1456</v>
      </c>
      <c r="F1450" s="2" t="s">
        <v>986</v>
      </c>
      <c r="G1450" s="5">
        <v>3869000</v>
      </c>
      <c r="H1450" s="29">
        <v>1</v>
      </c>
      <c r="I1450" s="29">
        <f t="shared" si="45"/>
        <v>3869000</v>
      </c>
    </row>
    <row r="1451" spans="2:9" ht="61.2" x14ac:dyDescent="0.25">
      <c r="B1451" s="28" t="str">
        <f t="shared" si="44"/>
        <v>27</v>
      </c>
      <c r="C1451" s="28" t="s">
        <v>3726</v>
      </c>
      <c r="D1451" s="7" t="s">
        <v>3287</v>
      </c>
      <c r="E1451" s="3" t="s">
        <v>1457</v>
      </c>
      <c r="F1451" s="2" t="s">
        <v>986</v>
      </c>
      <c r="G1451" s="5">
        <v>6753000</v>
      </c>
      <c r="H1451" s="29">
        <v>1</v>
      </c>
      <c r="I1451" s="29">
        <f t="shared" si="45"/>
        <v>6753000</v>
      </c>
    </row>
    <row r="1452" spans="2:9" ht="20.399999999999999" x14ac:dyDescent="0.25">
      <c r="B1452" s="28" t="str">
        <f t="shared" si="44"/>
        <v>27</v>
      </c>
      <c r="C1452" s="28" t="s">
        <v>3726</v>
      </c>
      <c r="D1452" s="7" t="s">
        <v>3288</v>
      </c>
      <c r="E1452" s="3" t="s">
        <v>1458</v>
      </c>
      <c r="F1452" s="2" t="s">
        <v>986</v>
      </c>
      <c r="G1452" s="5">
        <v>1170000</v>
      </c>
      <c r="H1452" s="29">
        <v>1</v>
      </c>
      <c r="I1452" s="29">
        <f t="shared" si="45"/>
        <v>1170000</v>
      </c>
    </row>
    <row r="1453" spans="2:9" ht="40.799999999999997" x14ac:dyDescent="0.25">
      <c r="B1453" s="28" t="str">
        <f t="shared" si="44"/>
        <v>27</v>
      </c>
      <c r="C1453" s="28" t="s">
        <v>3726</v>
      </c>
      <c r="D1453" s="7" t="s">
        <v>3289</v>
      </c>
      <c r="E1453" s="3" t="s">
        <v>1459</v>
      </c>
      <c r="F1453" s="2" t="s">
        <v>986</v>
      </c>
      <c r="G1453" s="5">
        <v>2788000</v>
      </c>
      <c r="H1453" s="29">
        <v>1</v>
      </c>
      <c r="I1453" s="29">
        <f t="shared" si="45"/>
        <v>2788000</v>
      </c>
    </row>
    <row r="1454" spans="2:9" ht="40.799999999999997" x14ac:dyDescent="0.25">
      <c r="B1454" s="28" t="str">
        <f t="shared" si="44"/>
        <v>27</v>
      </c>
      <c r="C1454" s="28" t="s">
        <v>3726</v>
      </c>
      <c r="D1454" s="7" t="s">
        <v>3290</v>
      </c>
      <c r="E1454" s="3" t="s">
        <v>1460</v>
      </c>
      <c r="F1454" s="2" t="s">
        <v>986</v>
      </c>
      <c r="G1454" s="5">
        <v>2530000</v>
      </c>
      <c r="H1454" s="29">
        <v>1</v>
      </c>
      <c r="I1454" s="29">
        <f t="shared" si="45"/>
        <v>2530000</v>
      </c>
    </row>
    <row r="1455" spans="2:9" ht="40.799999999999997" x14ac:dyDescent="0.25">
      <c r="B1455" s="28" t="str">
        <f t="shared" si="44"/>
        <v>27</v>
      </c>
      <c r="C1455" s="28" t="s">
        <v>3726</v>
      </c>
      <c r="D1455" s="7" t="s">
        <v>3291</v>
      </c>
      <c r="E1455" s="3" t="s">
        <v>1461</v>
      </c>
      <c r="F1455" s="2" t="s">
        <v>986</v>
      </c>
      <c r="G1455" s="5">
        <v>3148000</v>
      </c>
      <c r="H1455" s="29">
        <v>1</v>
      </c>
      <c r="I1455" s="29">
        <f t="shared" si="45"/>
        <v>3148000</v>
      </c>
    </row>
    <row r="1456" spans="2:9" ht="40.799999999999997" x14ac:dyDescent="0.25">
      <c r="B1456" s="28" t="str">
        <f t="shared" si="44"/>
        <v>27</v>
      </c>
      <c r="C1456" s="28" t="s">
        <v>3726</v>
      </c>
      <c r="D1456" s="7" t="s">
        <v>3292</v>
      </c>
      <c r="E1456" s="3" t="s">
        <v>1462</v>
      </c>
      <c r="F1456" s="2" t="s">
        <v>986</v>
      </c>
      <c r="G1456" s="5">
        <v>186000</v>
      </c>
      <c r="H1456" s="29">
        <v>1</v>
      </c>
      <c r="I1456" s="29">
        <f t="shared" si="45"/>
        <v>186000</v>
      </c>
    </row>
    <row r="1457" spans="2:9" ht="20.399999999999999" x14ac:dyDescent="0.25">
      <c r="B1457" s="28" t="str">
        <f t="shared" si="44"/>
        <v>27</v>
      </c>
      <c r="C1457" s="28" t="s">
        <v>3726</v>
      </c>
      <c r="D1457" s="7" t="s">
        <v>3293</v>
      </c>
      <c r="E1457" s="3" t="s">
        <v>1463</v>
      </c>
      <c r="F1457" s="2" t="s">
        <v>986</v>
      </c>
      <c r="G1457" s="5">
        <v>0</v>
      </c>
      <c r="H1457" s="29">
        <v>1</v>
      </c>
      <c r="I1457" s="29">
        <f t="shared" si="45"/>
        <v>0</v>
      </c>
    </row>
    <row r="1458" spans="2:9" ht="102" x14ac:dyDescent="0.25">
      <c r="B1458" s="28" t="str">
        <f t="shared" si="44"/>
        <v>27</v>
      </c>
      <c r="C1458" s="28" t="s">
        <v>3726</v>
      </c>
      <c r="D1458" s="7" t="s">
        <v>3294</v>
      </c>
      <c r="E1458" s="3" t="s">
        <v>1464</v>
      </c>
      <c r="F1458" s="2" t="s">
        <v>986</v>
      </c>
      <c r="G1458" s="5">
        <v>0</v>
      </c>
      <c r="H1458" s="29">
        <v>1</v>
      </c>
      <c r="I1458" s="29">
        <f t="shared" si="45"/>
        <v>0</v>
      </c>
    </row>
    <row r="1459" spans="2:9" ht="102" x14ac:dyDescent="0.25">
      <c r="B1459" s="28" t="str">
        <f t="shared" si="44"/>
        <v>27</v>
      </c>
      <c r="C1459" s="28" t="s">
        <v>3726</v>
      </c>
      <c r="D1459" s="7" t="s">
        <v>3295</v>
      </c>
      <c r="E1459" s="3" t="s">
        <v>1465</v>
      </c>
      <c r="F1459" s="2" t="s">
        <v>986</v>
      </c>
      <c r="G1459" s="5">
        <v>0</v>
      </c>
      <c r="H1459" s="29">
        <v>1</v>
      </c>
      <c r="I1459" s="29">
        <f t="shared" si="45"/>
        <v>0</v>
      </c>
    </row>
    <row r="1460" spans="2:9" ht="81.599999999999994" x14ac:dyDescent="0.25">
      <c r="B1460" s="28" t="str">
        <f t="shared" si="44"/>
        <v>27</v>
      </c>
      <c r="C1460" s="28" t="s">
        <v>3726</v>
      </c>
      <c r="D1460" s="7" t="s">
        <v>3296</v>
      </c>
      <c r="E1460" s="3" t="s">
        <v>1466</v>
      </c>
      <c r="F1460" s="2" t="s">
        <v>986</v>
      </c>
      <c r="G1460" s="5">
        <v>3327000</v>
      </c>
      <c r="H1460" s="29">
        <v>1</v>
      </c>
      <c r="I1460" s="29">
        <f t="shared" si="45"/>
        <v>3327000</v>
      </c>
    </row>
    <row r="1461" spans="2:9" ht="81.599999999999994" x14ac:dyDescent="0.25">
      <c r="B1461" s="28" t="str">
        <f t="shared" si="44"/>
        <v>27</v>
      </c>
      <c r="C1461" s="28" t="s">
        <v>3726</v>
      </c>
      <c r="D1461" s="7" t="s">
        <v>3297</v>
      </c>
      <c r="E1461" s="3" t="s">
        <v>1467</v>
      </c>
      <c r="F1461" s="2" t="s">
        <v>986</v>
      </c>
      <c r="G1461" s="5">
        <v>3707000</v>
      </c>
      <c r="H1461" s="29">
        <v>1</v>
      </c>
      <c r="I1461" s="29">
        <f t="shared" si="45"/>
        <v>3707000</v>
      </c>
    </row>
    <row r="1462" spans="2:9" ht="20.399999999999999" x14ac:dyDescent="0.25">
      <c r="B1462" s="28" t="str">
        <f t="shared" si="44"/>
        <v>27</v>
      </c>
      <c r="C1462" s="28" t="s">
        <v>3726</v>
      </c>
      <c r="D1462" s="7" t="s">
        <v>3298</v>
      </c>
      <c r="E1462" s="3" t="s">
        <v>1468</v>
      </c>
      <c r="F1462" s="2" t="s">
        <v>986</v>
      </c>
      <c r="G1462" s="5">
        <v>2068000</v>
      </c>
      <c r="H1462" s="29">
        <v>1</v>
      </c>
      <c r="I1462" s="29">
        <f t="shared" si="45"/>
        <v>2068000</v>
      </c>
    </row>
    <row r="1463" spans="2:9" ht="20.399999999999999" x14ac:dyDescent="0.25">
      <c r="B1463" s="28" t="str">
        <f t="shared" si="44"/>
        <v>27</v>
      </c>
      <c r="C1463" s="28" t="s">
        <v>3726</v>
      </c>
      <c r="D1463" s="7" t="s">
        <v>3299</v>
      </c>
      <c r="E1463" s="3" t="s">
        <v>1469</v>
      </c>
      <c r="F1463" s="2" t="s">
        <v>986</v>
      </c>
      <c r="G1463" s="5">
        <v>2480000</v>
      </c>
      <c r="H1463" s="29">
        <v>1</v>
      </c>
      <c r="I1463" s="29">
        <f t="shared" si="45"/>
        <v>2480000</v>
      </c>
    </row>
    <row r="1464" spans="2:9" ht="20.399999999999999" x14ac:dyDescent="0.25">
      <c r="B1464" s="28" t="str">
        <f t="shared" si="44"/>
        <v>27</v>
      </c>
      <c r="C1464" s="28" t="s">
        <v>3726</v>
      </c>
      <c r="D1464" s="7" t="s">
        <v>3300</v>
      </c>
      <c r="E1464" s="3" t="s">
        <v>1470</v>
      </c>
      <c r="F1464" s="2" t="s">
        <v>986</v>
      </c>
      <c r="G1464" s="5">
        <v>13913000</v>
      </c>
      <c r="H1464" s="29">
        <v>1</v>
      </c>
      <c r="I1464" s="29">
        <f t="shared" si="45"/>
        <v>13913000</v>
      </c>
    </row>
    <row r="1465" spans="2:9" ht="40.799999999999997" x14ac:dyDescent="0.25">
      <c r="B1465" s="28" t="str">
        <f t="shared" si="44"/>
        <v>27</v>
      </c>
      <c r="C1465" s="28" t="s">
        <v>3726</v>
      </c>
      <c r="D1465" s="7" t="s">
        <v>3301</v>
      </c>
      <c r="E1465" s="3" t="s">
        <v>1471</v>
      </c>
      <c r="F1465" s="2" t="s">
        <v>986</v>
      </c>
      <c r="G1465" s="5">
        <v>1450000</v>
      </c>
      <c r="H1465" s="29">
        <v>1</v>
      </c>
      <c r="I1465" s="29">
        <f t="shared" si="45"/>
        <v>1450000</v>
      </c>
    </row>
    <row r="1466" spans="2:9" ht="40.799999999999997" x14ac:dyDescent="0.25">
      <c r="B1466" s="28" t="str">
        <f t="shared" si="44"/>
        <v>27</v>
      </c>
      <c r="C1466" s="28" t="s">
        <v>3726</v>
      </c>
      <c r="D1466" s="7" t="s">
        <v>3302</v>
      </c>
      <c r="E1466" s="3" t="s">
        <v>1472</v>
      </c>
      <c r="F1466" s="2" t="s">
        <v>986</v>
      </c>
      <c r="G1466" s="5">
        <v>1553000</v>
      </c>
      <c r="H1466" s="29">
        <v>1</v>
      </c>
      <c r="I1466" s="29">
        <f t="shared" si="45"/>
        <v>1553000</v>
      </c>
    </row>
    <row r="1467" spans="2:9" ht="61.2" x14ac:dyDescent="0.25">
      <c r="B1467" s="28" t="str">
        <f t="shared" si="44"/>
        <v>27</v>
      </c>
      <c r="C1467" s="28" t="s">
        <v>3726</v>
      </c>
      <c r="D1467" s="7" t="s">
        <v>3303</v>
      </c>
      <c r="E1467" s="3" t="s">
        <v>1473</v>
      </c>
      <c r="F1467" s="2" t="s">
        <v>986</v>
      </c>
      <c r="G1467" s="5">
        <v>2377000</v>
      </c>
      <c r="H1467" s="29">
        <v>1</v>
      </c>
      <c r="I1467" s="29">
        <f t="shared" si="45"/>
        <v>2377000</v>
      </c>
    </row>
    <row r="1468" spans="2:9" ht="40.799999999999997" x14ac:dyDescent="0.25">
      <c r="B1468" s="28" t="str">
        <f t="shared" si="44"/>
        <v>27</v>
      </c>
      <c r="C1468" s="28" t="s">
        <v>3726</v>
      </c>
      <c r="D1468" s="7" t="s">
        <v>3304</v>
      </c>
      <c r="E1468" s="3" t="s">
        <v>1474</v>
      </c>
      <c r="F1468" s="2" t="s">
        <v>986</v>
      </c>
      <c r="G1468" s="5">
        <v>4647000</v>
      </c>
      <c r="H1468" s="29">
        <v>1</v>
      </c>
      <c r="I1468" s="29">
        <f t="shared" si="45"/>
        <v>4647000</v>
      </c>
    </row>
    <row r="1469" spans="2:9" ht="40.799999999999997" x14ac:dyDescent="0.25">
      <c r="B1469" s="28" t="str">
        <f t="shared" si="44"/>
        <v>27</v>
      </c>
      <c r="C1469" s="28" t="s">
        <v>3726</v>
      </c>
      <c r="D1469" s="7" t="s">
        <v>3305</v>
      </c>
      <c r="E1469" s="3" t="s">
        <v>1475</v>
      </c>
      <c r="F1469" s="2" t="s">
        <v>986</v>
      </c>
      <c r="G1469" s="5">
        <v>4987000</v>
      </c>
      <c r="H1469" s="29">
        <v>1</v>
      </c>
      <c r="I1469" s="29">
        <f t="shared" si="45"/>
        <v>4987000</v>
      </c>
    </row>
    <row r="1470" spans="2:9" ht="40.799999999999997" x14ac:dyDescent="0.25">
      <c r="B1470" s="28" t="str">
        <f t="shared" si="44"/>
        <v>27</v>
      </c>
      <c r="C1470" s="28" t="s">
        <v>3726</v>
      </c>
      <c r="D1470" s="7" t="s">
        <v>3306</v>
      </c>
      <c r="E1470" s="3" t="s">
        <v>1476</v>
      </c>
      <c r="F1470" s="2" t="s">
        <v>986</v>
      </c>
      <c r="G1470" s="5">
        <v>5739000</v>
      </c>
      <c r="H1470" s="29">
        <v>1</v>
      </c>
      <c r="I1470" s="29">
        <f t="shared" si="45"/>
        <v>5739000</v>
      </c>
    </row>
    <row r="1471" spans="2:9" ht="40.799999999999997" x14ac:dyDescent="0.25">
      <c r="B1471" s="28" t="str">
        <f t="shared" si="44"/>
        <v>27</v>
      </c>
      <c r="C1471" s="28" t="s">
        <v>3726</v>
      </c>
      <c r="D1471" s="7" t="s">
        <v>3307</v>
      </c>
      <c r="E1471" s="3" t="s">
        <v>1477</v>
      </c>
      <c r="F1471" s="2" t="s">
        <v>986</v>
      </c>
      <c r="G1471" s="5">
        <v>6738000</v>
      </c>
      <c r="H1471" s="29">
        <v>1</v>
      </c>
      <c r="I1471" s="29">
        <f t="shared" si="45"/>
        <v>6738000</v>
      </c>
    </row>
    <row r="1472" spans="2:9" ht="40.799999999999997" x14ac:dyDescent="0.25">
      <c r="B1472" s="28" t="str">
        <f t="shared" si="44"/>
        <v>27</v>
      </c>
      <c r="C1472" s="28" t="s">
        <v>3726</v>
      </c>
      <c r="D1472" s="7" t="s">
        <v>3308</v>
      </c>
      <c r="E1472" s="3" t="s">
        <v>1478</v>
      </c>
      <c r="F1472" s="2" t="s">
        <v>986</v>
      </c>
      <c r="G1472" s="5">
        <v>7116000</v>
      </c>
      <c r="H1472" s="29">
        <v>1</v>
      </c>
      <c r="I1472" s="29">
        <f t="shared" si="45"/>
        <v>7116000</v>
      </c>
    </row>
    <row r="1473" spans="2:9" ht="40.799999999999997" x14ac:dyDescent="0.25">
      <c r="B1473" s="28" t="str">
        <f t="shared" si="44"/>
        <v>27</v>
      </c>
      <c r="C1473" s="28" t="s">
        <v>3726</v>
      </c>
      <c r="D1473" s="7" t="s">
        <v>3309</v>
      </c>
      <c r="E1473" s="3" t="s">
        <v>1479</v>
      </c>
      <c r="F1473" s="2" t="s">
        <v>986</v>
      </c>
      <c r="G1473" s="5">
        <v>0</v>
      </c>
      <c r="H1473" s="29">
        <v>1</v>
      </c>
      <c r="I1473" s="29">
        <f t="shared" si="45"/>
        <v>0</v>
      </c>
    </row>
    <row r="1474" spans="2:9" ht="40.799999999999997" x14ac:dyDescent="0.25">
      <c r="B1474" s="28" t="str">
        <f t="shared" si="44"/>
        <v>27</v>
      </c>
      <c r="C1474" s="28" t="s">
        <v>3726</v>
      </c>
      <c r="D1474" s="7" t="s">
        <v>3310</v>
      </c>
      <c r="E1474" s="3" t="s">
        <v>1480</v>
      </c>
      <c r="F1474" s="2" t="s">
        <v>986</v>
      </c>
      <c r="G1474" s="5">
        <v>5811000</v>
      </c>
      <c r="H1474" s="29">
        <v>1</v>
      </c>
      <c r="I1474" s="29">
        <f t="shared" si="45"/>
        <v>5811000</v>
      </c>
    </row>
    <row r="1475" spans="2:9" ht="40.799999999999997" x14ac:dyDescent="0.25">
      <c r="B1475" s="28" t="str">
        <f t="shared" si="44"/>
        <v>27</v>
      </c>
      <c r="C1475" s="28" t="s">
        <v>3726</v>
      </c>
      <c r="D1475" s="7" t="s">
        <v>3311</v>
      </c>
      <c r="E1475" s="3" t="s">
        <v>1481</v>
      </c>
      <c r="F1475" s="2" t="s">
        <v>986</v>
      </c>
      <c r="G1475" s="5">
        <v>6086000</v>
      </c>
      <c r="H1475" s="29">
        <v>1</v>
      </c>
      <c r="I1475" s="29">
        <f t="shared" si="45"/>
        <v>6086000</v>
      </c>
    </row>
    <row r="1476" spans="2:9" ht="61.2" x14ac:dyDescent="0.25">
      <c r="B1476" s="28" t="str">
        <f t="shared" si="44"/>
        <v>27</v>
      </c>
      <c r="C1476" s="28" t="s">
        <v>3726</v>
      </c>
      <c r="D1476" s="7" t="s">
        <v>3312</v>
      </c>
      <c r="E1476" s="3" t="s">
        <v>1482</v>
      </c>
      <c r="F1476" s="2" t="s">
        <v>986</v>
      </c>
      <c r="G1476" s="5">
        <v>0</v>
      </c>
      <c r="H1476" s="29">
        <v>1</v>
      </c>
      <c r="I1476" s="29">
        <f t="shared" si="45"/>
        <v>0</v>
      </c>
    </row>
    <row r="1477" spans="2:9" ht="20.399999999999999" x14ac:dyDescent="0.25">
      <c r="B1477" s="28" t="str">
        <f t="shared" ref="B1477:B1540" si="46">LEFT(D1477,2)</f>
        <v>27</v>
      </c>
      <c r="C1477" s="28" t="s">
        <v>3726</v>
      </c>
      <c r="D1477" s="7" t="s">
        <v>3313</v>
      </c>
      <c r="E1477" s="3" t="s">
        <v>1483</v>
      </c>
      <c r="F1477" s="2" t="s">
        <v>986</v>
      </c>
      <c r="G1477" s="5">
        <v>2151000</v>
      </c>
      <c r="H1477" s="29">
        <v>1</v>
      </c>
      <c r="I1477" s="29">
        <f t="shared" ref="I1477:I1540" si="47">H1477*G1477</f>
        <v>2151000</v>
      </c>
    </row>
    <row r="1478" spans="2:9" ht="40.799999999999997" x14ac:dyDescent="0.25">
      <c r="B1478" s="28" t="str">
        <f t="shared" si="46"/>
        <v>27</v>
      </c>
      <c r="C1478" s="28" t="s">
        <v>3726</v>
      </c>
      <c r="D1478" s="7" t="s">
        <v>3314</v>
      </c>
      <c r="E1478" s="3" t="s">
        <v>1484</v>
      </c>
      <c r="F1478" s="2" t="s">
        <v>986</v>
      </c>
      <c r="G1478" s="5">
        <v>2563000</v>
      </c>
      <c r="H1478" s="29">
        <v>1</v>
      </c>
      <c r="I1478" s="29">
        <f t="shared" si="47"/>
        <v>2563000</v>
      </c>
    </row>
    <row r="1479" spans="2:9" ht="40.799999999999997" x14ac:dyDescent="0.25">
      <c r="B1479" s="28" t="str">
        <f t="shared" si="46"/>
        <v>27</v>
      </c>
      <c r="C1479" s="28" t="s">
        <v>3726</v>
      </c>
      <c r="D1479" s="7" t="s">
        <v>3315</v>
      </c>
      <c r="E1479" s="3" t="s">
        <v>1485</v>
      </c>
      <c r="F1479" s="2" t="s">
        <v>986</v>
      </c>
      <c r="G1479" s="5">
        <v>3078000</v>
      </c>
      <c r="H1479" s="29">
        <v>1</v>
      </c>
      <c r="I1479" s="29">
        <f t="shared" si="47"/>
        <v>3078000</v>
      </c>
    </row>
    <row r="1480" spans="2:9" ht="40.799999999999997" x14ac:dyDescent="0.25">
      <c r="B1480" s="28" t="str">
        <f t="shared" si="46"/>
        <v>27</v>
      </c>
      <c r="C1480" s="28" t="s">
        <v>3726</v>
      </c>
      <c r="D1480" s="7" t="s">
        <v>3316</v>
      </c>
      <c r="E1480" s="3" t="s">
        <v>1486</v>
      </c>
      <c r="F1480" s="2" t="s">
        <v>986</v>
      </c>
      <c r="G1480" s="5">
        <v>3490000</v>
      </c>
      <c r="H1480" s="29">
        <v>1</v>
      </c>
      <c r="I1480" s="29">
        <f t="shared" si="47"/>
        <v>3490000</v>
      </c>
    </row>
    <row r="1481" spans="2:9" ht="40.799999999999997" x14ac:dyDescent="0.25">
      <c r="B1481" s="28" t="str">
        <f t="shared" si="46"/>
        <v>27</v>
      </c>
      <c r="C1481" s="28" t="s">
        <v>3726</v>
      </c>
      <c r="D1481" s="7" t="s">
        <v>3317</v>
      </c>
      <c r="E1481" s="3" t="s">
        <v>1487</v>
      </c>
      <c r="F1481" s="2" t="s">
        <v>986</v>
      </c>
      <c r="G1481" s="5">
        <v>4005000</v>
      </c>
      <c r="H1481" s="29">
        <v>1</v>
      </c>
      <c r="I1481" s="29">
        <f t="shared" si="47"/>
        <v>4005000</v>
      </c>
    </row>
    <row r="1482" spans="2:9" ht="40.799999999999997" x14ac:dyDescent="0.25">
      <c r="B1482" s="28" t="str">
        <f t="shared" si="46"/>
        <v>28</v>
      </c>
      <c r="C1482" s="28" t="s">
        <v>3726</v>
      </c>
      <c r="D1482" s="7" t="s">
        <v>3318</v>
      </c>
      <c r="E1482" s="3" t="s">
        <v>1488</v>
      </c>
      <c r="F1482" s="2" t="s">
        <v>310</v>
      </c>
      <c r="G1482" s="5">
        <v>16800</v>
      </c>
      <c r="H1482" s="29">
        <v>1</v>
      </c>
      <c r="I1482" s="29">
        <f t="shared" si="47"/>
        <v>16800</v>
      </c>
    </row>
    <row r="1483" spans="2:9" ht="40.799999999999997" x14ac:dyDescent="0.25">
      <c r="B1483" s="28" t="str">
        <f t="shared" si="46"/>
        <v>28</v>
      </c>
      <c r="C1483" s="28" t="s">
        <v>3726</v>
      </c>
      <c r="D1483" s="7" t="s">
        <v>3319</v>
      </c>
      <c r="E1483" s="3" t="s">
        <v>1489</v>
      </c>
      <c r="F1483" s="2" t="s">
        <v>310</v>
      </c>
      <c r="G1483" s="5">
        <v>19600</v>
      </c>
      <c r="H1483" s="29">
        <v>1</v>
      </c>
      <c r="I1483" s="29">
        <f t="shared" si="47"/>
        <v>19600</v>
      </c>
    </row>
    <row r="1484" spans="2:9" ht="20.399999999999999" x14ac:dyDescent="0.25">
      <c r="B1484" s="28" t="str">
        <f t="shared" si="46"/>
        <v>28</v>
      </c>
      <c r="C1484" s="28" t="s">
        <v>3726</v>
      </c>
      <c r="D1484" s="7" t="s">
        <v>3320</v>
      </c>
      <c r="E1484" s="3" t="s">
        <v>1491</v>
      </c>
      <c r="F1484" s="2" t="s">
        <v>1490</v>
      </c>
      <c r="G1484" s="5">
        <v>20700</v>
      </c>
      <c r="H1484" s="29">
        <v>1</v>
      </c>
      <c r="I1484" s="29">
        <f t="shared" si="47"/>
        <v>20700</v>
      </c>
    </row>
    <row r="1485" spans="2:9" ht="40.799999999999997" x14ac:dyDescent="0.25">
      <c r="B1485" s="28" t="str">
        <f t="shared" si="46"/>
        <v>28</v>
      </c>
      <c r="C1485" s="28" t="s">
        <v>3726</v>
      </c>
      <c r="D1485" s="7" t="s">
        <v>3321</v>
      </c>
      <c r="E1485" s="3" t="s">
        <v>1492</v>
      </c>
      <c r="F1485" s="2" t="s">
        <v>310</v>
      </c>
      <c r="G1485" s="5">
        <v>70400</v>
      </c>
      <c r="H1485" s="29">
        <v>1</v>
      </c>
      <c r="I1485" s="29">
        <f t="shared" si="47"/>
        <v>70400</v>
      </c>
    </row>
    <row r="1486" spans="2:9" ht="40.799999999999997" x14ac:dyDescent="0.25">
      <c r="B1486" s="28" t="str">
        <f t="shared" si="46"/>
        <v>28</v>
      </c>
      <c r="C1486" s="28" t="s">
        <v>3726</v>
      </c>
      <c r="D1486" s="7" t="s">
        <v>3322</v>
      </c>
      <c r="E1486" s="3" t="s">
        <v>1493</v>
      </c>
      <c r="F1486" s="2" t="s">
        <v>310</v>
      </c>
      <c r="G1486" s="5">
        <v>443500</v>
      </c>
      <c r="H1486" s="29">
        <v>1</v>
      </c>
      <c r="I1486" s="29">
        <f t="shared" si="47"/>
        <v>443500</v>
      </c>
    </row>
    <row r="1487" spans="2:9" ht="20.399999999999999" x14ac:dyDescent="0.25">
      <c r="B1487" s="28" t="str">
        <f t="shared" si="46"/>
        <v>28</v>
      </c>
      <c r="C1487" s="28" t="s">
        <v>3726</v>
      </c>
      <c r="D1487" s="7" t="s">
        <v>3323</v>
      </c>
      <c r="E1487" s="3" t="s">
        <v>1494</v>
      </c>
      <c r="F1487" s="2" t="s">
        <v>3</v>
      </c>
      <c r="G1487" s="5">
        <v>160000</v>
      </c>
      <c r="H1487" s="29">
        <v>1</v>
      </c>
      <c r="I1487" s="29">
        <f t="shared" si="47"/>
        <v>160000</v>
      </c>
    </row>
    <row r="1488" spans="2:9" ht="20.399999999999999" x14ac:dyDescent="0.25">
      <c r="B1488" s="28" t="str">
        <f t="shared" si="46"/>
        <v>28</v>
      </c>
      <c r="C1488" s="28" t="s">
        <v>3726</v>
      </c>
      <c r="D1488" s="7" t="s">
        <v>3324</v>
      </c>
      <c r="E1488" s="3" t="s">
        <v>1495</v>
      </c>
      <c r="F1488" s="2" t="s">
        <v>3</v>
      </c>
      <c r="G1488" s="5">
        <v>98500</v>
      </c>
      <c r="H1488" s="29">
        <v>1</v>
      </c>
      <c r="I1488" s="29">
        <f t="shared" si="47"/>
        <v>98500</v>
      </c>
    </row>
    <row r="1489" spans="2:9" ht="20.399999999999999" x14ac:dyDescent="0.25">
      <c r="B1489" s="28" t="str">
        <f t="shared" si="46"/>
        <v>28</v>
      </c>
      <c r="C1489" s="28" t="s">
        <v>3726</v>
      </c>
      <c r="D1489" s="7" t="s">
        <v>3325</v>
      </c>
      <c r="E1489" s="3" t="s">
        <v>1496</v>
      </c>
      <c r="F1489" s="2" t="s">
        <v>3</v>
      </c>
      <c r="G1489" s="5">
        <v>150000</v>
      </c>
      <c r="H1489" s="29">
        <v>1</v>
      </c>
      <c r="I1489" s="29">
        <f t="shared" si="47"/>
        <v>150000</v>
      </c>
    </row>
    <row r="1490" spans="2:9" ht="20.399999999999999" x14ac:dyDescent="0.25">
      <c r="B1490" s="28" t="str">
        <f t="shared" si="46"/>
        <v>28</v>
      </c>
      <c r="C1490" s="28" t="s">
        <v>3726</v>
      </c>
      <c r="D1490" s="7" t="s">
        <v>3326</v>
      </c>
      <c r="E1490" s="3" t="s">
        <v>1497</v>
      </c>
      <c r="F1490" s="2" t="s">
        <v>3</v>
      </c>
      <c r="G1490" s="5">
        <v>173500</v>
      </c>
      <c r="H1490" s="29">
        <v>1</v>
      </c>
      <c r="I1490" s="29">
        <f t="shared" si="47"/>
        <v>173500</v>
      </c>
    </row>
    <row r="1491" spans="2:9" ht="20.399999999999999" x14ac:dyDescent="0.25">
      <c r="B1491" s="28" t="str">
        <f t="shared" si="46"/>
        <v>28</v>
      </c>
      <c r="C1491" s="28" t="s">
        <v>3726</v>
      </c>
      <c r="D1491" s="7" t="s">
        <v>3327</v>
      </c>
      <c r="E1491" s="3" t="s">
        <v>1498</v>
      </c>
      <c r="F1491" s="2" t="s">
        <v>3</v>
      </c>
      <c r="G1491" s="5">
        <v>326500</v>
      </c>
      <c r="H1491" s="29">
        <v>1</v>
      </c>
      <c r="I1491" s="29">
        <f t="shared" si="47"/>
        <v>326500</v>
      </c>
    </row>
    <row r="1492" spans="2:9" ht="20.399999999999999" x14ac:dyDescent="0.25">
      <c r="B1492" s="28" t="str">
        <f t="shared" si="46"/>
        <v>28</v>
      </c>
      <c r="C1492" s="28" t="s">
        <v>3726</v>
      </c>
      <c r="D1492" s="7" t="s">
        <v>3328</v>
      </c>
      <c r="E1492" s="3" t="s">
        <v>1499</v>
      </c>
      <c r="F1492" s="2" t="s">
        <v>3</v>
      </c>
      <c r="G1492" s="5">
        <v>461000</v>
      </c>
      <c r="H1492" s="29">
        <v>1</v>
      </c>
      <c r="I1492" s="29">
        <f t="shared" si="47"/>
        <v>461000</v>
      </c>
    </row>
    <row r="1493" spans="2:9" ht="20.399999999999999" x14ac:dyDescent="0.25">
      <c r="B1493" s="28" t="str">
        <f t="shared" si="46"/>
        <v>28</v>
      </c>
      <c r="C1493" s="28" t="s">
        <v>3726</v>
      </c>
      <c r="D1493" s="7" t="s">
        <v>3329</v>
      </c>
      <c r="E1493" s="3" t="s">
        <v>1500</v>
      </c>
      <c r="F1493" s="2" t="s">
        <v>3</v>
      </c>
      <c r="G1493" s="5">
        <v>219000</v>
      </c>
      <c r="H1493" s="29">
        <v>1</v>
      </c>
      <c r="I1493" s="29">
        <f t="shared" si="47"/>
        <v>219000</v>
      </c>
    </row>
    <row r="1494" spans="2:9" ht="20.399999999999999" x14ac:dyDescent="0.25">
      <c r="B1494" s="28" t="str">
        <f t="shared" si="46"/>
        <v>28</v>
      </c>
      <c r="C1494" s="28" t="s">
        <v>3726</v>
      </c>
      <c r="D1494" s="7" t="s">
        <v>3330</v>
      </c>
      <c r="E1494" s="3" t="s">
        <v>1501</v>
      </c>
      <c r="F1494" s="2" t="s">
        <v>3</v>
      </c>
      <c r="G1494" s="5">
        <v>130500</v>
      </c>
      <c r="H1494" s="29">
        <v>1</v>
      </c>
      <c r="I1494" s="29">
        <f t="shared" si="47"/>
        <v>130500</v>
      </c>
    </row>
    <row r="1495" spans="2:9" ht="20.399999999999999" x14ac:dyDescent="0.25">
      <c r="B1495" s="28" t="str">
        <f t="shared" si="46"/>
        <v>28</v>
      </c>
      <c r="C1495" s="28" t="s">
        <v>3726</v>
      </c>
      <c r="D1495" s="7" t="s">
        <v>3331</v>
      </c>
      <c r="E1495" s="3" t="s">
        <v>1502</v>
      </c>
      <c r="F1495" s="2" t="s">
        <v>3</v>
      </c>
      <c r="G1495" s="5">
        <v>242500</v>
      </c>
      <c r="H1495" s="29">
        <v>1</v>
      </c>
      <c r="I1495" s="29">
        <f t="shared" si="47"/>
        <v>242500</v>
      </c>
    </row>
    <row r="1496" spans="2:9" ht="20.399999999999999" x14ac:dyDescent="0.25">
      <c r="B1496" s="28" t="str">
        <f t="shared" si="46"/>
        <v>28</v>
      </c>
      <c r="C1496" s="28" t="s">
        <v>3726</v>
      </c>
      <c r="D1496" s="7" t="s">
        <v>3332</v>
      </c>
      <c r="E1496" s="3" t="s">
        <v>1503</v>
      </c>
      <c r="F1496" s="2" t="s">
        <v>3</v>
      </c>
      <c r="G1496" s="5">
        <v>324000</v>
      </c>
      <c r="H1496" s="29">
        <v>1</v>
      </c>
      <c r="I1496" s="29">
        <f t="shared" si="47"/>
        <v>324000</v>
      </c>
    </row>
    <row r="1497" spans="2:9" ht="20.399999999999999" x14ac:dyDescent="0.25">
      <c r="B1497" s="28" t="str">
        <f t="shared" si="46"/>
        <v>28</v>
      </c>
      <c r="C1497" s="28" t="s">
        <v>3726</v>
      </c>
      <c r="D1497" s="7" t="s">
        <v>3333</v>
      </c>
      <c r="E1497" s="3" t="s">
        <v>1504</v>
      </c>
      <c r="F1497" s="2" t="s">
        <v>3</v>
      </c>
      <c r="G1497" s="5">
        <v>161000</v>
      </c>
      <c r="H1497" s="29">
        <v>1</v>
      </c>
      <c r="I1497" s="29">
        <f t="shared" si="47"/>
        <v>161000</v>
      </c>
    </row>
    <row r="1498" spans="2:9" ht="20.399999999999999" x14ac:dyDescent="0.25">
      <c r="B1498" s="28" t="str">
        <f t="shared" si="46"/>
        <v>28</v>
      </c>
      <c r="C1498" s="28" t="s">
        <v>3726</v>
      </c>
      <c r="D1498" s="7" t="s">
        <v>3334</v>
      </c>
      <c r="E1498" s="3" t="s">
        <v>1505</v>
      </c>
      <c r="F1498" s="2" t="s">
        <v>3</v>
      </c>
      <c r="G1498" s="5">
        <v>634500</v>
      </c>
      <c r="H1498" s="29">
        <v>1</v>
      </c>
      <c r="I1498" s="29">
        <f t="shared" si="47"/>
        <v>634500</v>
      </c>
    </row>
    <row r="1499" spans="2:9" ht="20.399999999999999" x14ac:dyDescent="0.25">
      <c r="B1499" s="28" t="str">
        <f t="shared" si="46"/>
        <v>28</v>
      </c>
      <c r="C1499" s="28" t="s">
        <v>3726</v>
      </c>
      <c r="D1499" s="7" t="s">
        <v>3335</v>
      </c>
      <c r="E1499" s="3" t="s">
        <v>1506</v>
      </c>
      <c r="F1499" s="2" t="s">
        <v>3</v>
      </c>
      <c r="G1499" s="5">
        <v>217000</v>
      </c>
      <c r="H1499" s="29">
        <v>1</v>
      </c>
      <c r="I1499" s="29">
        <f t="shared" si="47"/>
        <v>217000</v>
      </c>
    </row>
    <row r="1500" spans="2:9" ht="40.799999999999997" x14ac:dyDescent="0.25">
      <c r="B1500" s="28" t="str">
        <f t="shared" si="46"/>
        <v>28</v>
      </c>
      <c r="C1500" s="28" t="s">
        <v>3726</v>
      </c>
      <c r="D1500" s="7" t="s">
        <v>3336</v>
      </c>
      <c r="E1500" s="3" t="s">
        <v>1507</v>
      </c>
      <c r="F1500" s="2" t="s">
        <v>3</v>
      </c>
      <c r="G1500" s="5">
        <v>186000</v>
      </c>
      <c r="H1500" s="29">
        <v>1</v>
      </c>
      <c r="I1500" s="29">
        <f t="shared" si="47"/>
        <v>186000</v>
      </c>
    </row>
    <row r="1501" spans="2:9" ht="20.399999999999999" x14ac:dyDescent="0.25">
      <c r="B1501" s="28" t="str">
        <f t="shared" si="46"/>
        <v>28</v>
      </c>
      <c r="C1501" s="28" t="s">
        <v>3726</v>
      </c>
      <c r="D1501" s="7" t="s">
        <v>3337</v>
      </c>
      <c r="E1501" s="3" t="s">
        <v>1508</v>
      </c>
      <c r="F1501" s="2" t="s">
        <v>3</v>
      </c>
      <c r="G1501" s="5">
        <v>268000</v>
      </c>
      <c r="H1501" s="29">
        <v>1</v>
      </c>
      <c r="I1501" s="29">
        <f t="shared" si="47"/>
        <v>268000</v>
      </c>
    </row>
    <row r="1502" spans="2:9" ht="20.399999999999999" x14ac:dyDescent="0.25">
      <c r="B1502" s="28" t="str">
        <f t="shared" si="46"/>
        <v>28</v>
      </c>
      <c r="C1502" s="28" t="s">
        <v>3726</v>
      </c>
      <c r="D1502" s="7" t="s">
        <v>3338</v>
      </c>
      <c r="E1502" s="3" t="s">
        <v>1509</v>
      </c>
      <c r="F1502" s="2" t="s">
        <v>3</v>
      </c>
      <c r="G1502" s="5">
        <v>446000</v>
      </c>
      <c r="H1502" s="29">
        <v>1</v>
      </c>
      <c r="I1502" s="29">
        <f t="shared" si="47"/>
        <v>446000</v>
      </c>
    </row>
    <row r="1503" spans="2:9" ht="20.399999999999999" x14ac:dyDescent="0.25">
      <c r="B1503" s="28" t="str">
        <f t="shared" si="46"/>
        <v>28</v>
      </c>
      <c r="C1503" s="28" t="s">
        <v>3726</v>
      </c>
      <c r="D1503" s="7" t="s">
        <v>3339</v>
      </c>
      <c r="E1503" s="3" t="s">
        <v>1510</v>
      </c>
      <c r="F1503" s="2" t="s">
        <v>3</v>
      </c>
      <c r="G1503" s="5">
        <v>612000</v>
      </c>
      <c r="H1503" s="29">
        <v>1</v>
      </c>
      <c r="I1503" s="29">
        <f t="shared" si="47"/>
        <v>612000</v>
      </c>
    </row>
    <row r="1504" spans="2:9" ht="20.399999999999999" x14ac:dyDescent="0.25">
      <c r="B1504" s="28" t="str">
        <f t="shared" si="46"/>
        <v>28</v>
      </c>
      <c r="C1504" s="28" t="s">
        <v>3726</v>
      </c>
      <c r="D1504" s="7" t="s">
        <v>3340</v>
      </c>
      <c r="E1504" s="3" t="s">
        <v>1511</v>
      </c>
      <c r="F1504" s="2" t="s">
        <v>3</v>
      </c>
      <c r="G1504" s="5">
        <v>69700</v>
      </c>
      <c r="H1504" s="29">
        <v>1</v>
      </c>
      <c r="I1504" s="29">
        <f t="shared" si="47"/>
        <v>69700</v>
      </c>
    </row>
    <row r="1505" spans="2:9" ht="20.399999999999999" x14ac:dyDescent="0.25">
      <c r="B1505" s="28" t="str">
        <f t="shared" si="46"/>
        <v>28</v>
      </c>
      <c r="C1505" s="28" t="s">
        <v>3726</v>
      </c>
      <c r="D1505" s="7" t="s">
        <v>3341</v>
      </c>
      <c r="E1505" s="3" t="s">
        <v>1512</v>
      </c>
      <c r="F1505" s="2" t="s">
        <v>3</v>
      </c>
      <c r="G1505" s="5">
        <v>0</v>
      </c>
      <c r="H1505" s="29">
        <v>1</v>
      </c>
      <c r="I1505" s="29">
        <f t="shared" si="47"/>
        <v>0</v>
      </c>
    </row>
    <row r="1506" spans="2:9" ht="20.399999999999999" x14ac:dyDescent="0.25">
      <c r="B1506" s="28" t="str">
        <f t="shared" si="46"/>
        <v>28</v>
      </c>
      <c r="C1506" s="28" t="s">
        <v>3726</v>
      </c>
      <c r="D1506" s="7" t="s">
        <v>3342</v>
      </c>
      <c r="E1506" s="3" t="s">
        <v>1513</v>
      </c>
      <c r="F1506" s="2" t="s">
        <v>3</v>
      </c>
      <c r="G1506" s="5">
        <v>109000</v>
      </c>
      <c r="H1506" s="29">
        <v>1</v>
      </c>
      <c r="I1506" s="29">
        <f t="shared" si="47"/>
        <v>109000</v>
      </c>
    </row>
    <row r="1507" spans="2:9" ht="20.399999999999999" x14ac:dyDescent="0.25">
      <c r="B1507" s="28" t="str">
        <f t="shared" si="46"/>
        <v>28</v>
      </c>
      <c r="C1507" s="28" t="s">
        <v>3726</v>
      </c>
      <c r="D1507" s="7" t="s">
        <v>3343</v>
      </c>
      <c r="E1507" s="3" t="s">
        <v>1514</v>
      </c>
      <c r="F1507" s="2" t="s">
        <v>3</v>
      </c>
      <c r="G1507" s="5">
        <v>191500</v>
      </c>
      <c r="H1507" s="29">
        <v>1</v>
      </c>
      <c r="I1507" s="29">
        <f t="shared" si="47"/>
        <v>191500</v>
      </c>
    </row>
    <row r="1508" spans="2:9" ht="20.399999999999999" x14ac:dyDescent="0.25">
      <c r="B1508" s="28" t="str">
        <f t="shared" si="46"/>
        <v>28</v>
      </c>
      <c r="C1508" s="28" t="s">
        <v>3726</v>
      </c>
      <c r="D1508" s="7" t="s">
        <v>3344</v>
      </c>
      <c r="E1508" s="3" t="s">
        <v>1515</v>
      </c>
      <c r="F1508" s="2" t="s">
        <v>3</v>
      </c>
      <c r="G1508" s="5">
        <v>273000</v>
      </c>
      <c r="H1508" s="29">
        <v>1</v>
      </c>
      <c r="I1508" s="29">
        <f t="shared" si="47"/>
        <v>273000</v>
      </c>
    </row>
    <row r="1509" spans="2:9" ht="20.399999999999999" x14ac:dyDescent="0.25">
      <c r="B1509" s="28" t="str">
        <f t="shared" si="46"/>
        <v>28</v>
      </c>
      <c r="C1509" s="28" t="s">
        <v>3726</v>
      </c>
      <c r="D1509" s="7" t="s">
        <v>3345</v>
      </c>
      <c r="E1509" s="3" t="s">
        <v>1516</v>
      </c>
      <c r="F1509" s="2" t="s">
        <v>3</v>
      </c>
      <c r="G1509" s="5">
        <v>359000</v>
      </c>
      <c r="H1509" s="29">
        <v>1</v>
      </c>
      <c r="I1509" s="29">
        <f t="shared" si="47"/>
        <v>359000</v>
      </c>
    </row>
    <row r="1510" spans="2:9" ht="20.399999999999999" x14ac:dyDescent="0.25">
      <c r="B1510" s="28" t="str">
        <f t="shared" si="46"/>
        <v>28</v>
      </c>
      <c r="C1510" s="28" t="s">
        <v>3726</v>
      </c>
      <c r="D1510" s="7" t="s">
        <v>3346</v>
      </c>
      <c r="E1510" s="3" t="s">
        <v>1517</v>
      </c>
      <c r="F1510" s="2" t="s">
        <v>3</v>
      </c>
      <c r="G1510" s="5">
        <v>496500</v>
      </c>
      <c r="H1510" s="29">
        <v>1</v>
      </c>
      <c r="I1510" s="29">
        <f t="shared" si="47"/>
        <v>496500</v>
      </c>
    </row>
    <row r="1511" spans="2:9" ht="20.399999999999999" x14ac:dyDescent="0.25">
      <c r="B1511" s="28" t="str">
        <f t="shared" si="46"/>
        <v>28</v>
      </c>
      <c r="C1511" s="28" t="s">
        <v>3726</v>
      </c>
      <c r="D1511" s="7" t="s">
        <v>3347</v>
      </c>
      <c r="E1511" s="3" t="s">
        <v>1518</v>
      </c>
      <c r="F1511" s="2" t="s">
        <v>3</v>
      </c>
      <c r="G1511" s="5">
        <v>79300</v>
      </c>
      <c r="H1511" s="29">
        <v>1</v>
      </c>
      <c r="I1511" s="29">
        <f t="shared" si="47"/>
        <v>79300</v>
      </c>
    </row>
    <row r="1512" spans="2:9" ht="20.399999999999999" x14ac:dyDescent="0.25">
      <c r="B1512" s="28" t="str">
        <f t="shared" si="46"/>
        <v>28</v>
      </c>
      <c r="C1512" s="28" t="s">
        <v>3726</v>
      </c>
      <c r="D1512" s="7" t="s">
        <v>3348</v>
      </c>
      <c r="E1512" s="3" t="s">
        <v>1519</v>
      </c>
      <c r="F1512" s="2" t="s">
        <v>3</v>
      </c>
      <c r="G1512" s="5">
        <v>0</v>
      </c>
      <c r="H1512" s="29">
        <v>1</v>
      </c>
      <c r="I1512" s="29">
        <f t="shared" si="47"/>
        <v>0</v>
      </c>
    </row>
    <row r="1513" spans="2:9" ht="20.399999999999999" x14ac:dyDescent="0.25">
      <c r="B1513" s="28" t="str">
        <f t="shared" si="46"/>
        <v>28</v>
      </c>
      <c r="C1513" s="28" t="s">
        <v>3726</v>
      </c>
      <c r="D1513" s="7" t="s">
        <v>3349</v>
      </c>
      <c r="E1513" s="3" t="s">
        <v>1520</v>
      </c>
      <c r="F1513" s="2" t="s">
        <v>3</v>
      </c>
      <c r="G1513" s="5">
        <v>112000</v>
      </c>
      <c r="H1513" s="29">
        <v>1</v>
      </c>
      <c r="I1513" s="29">
        <f t="shared" si="47"/>
        <v>112000</v>
      </c>
    </row>
    <row r="1514" spans="2:9" ht="20.399999999999999" x14ac:dyDescent="0.25">
      <c r="B1514" s="28" t="str">
        <f t="shared" si="46"/>
        <v>28</v>
      </c>
      <c r="C1514" s="28" t="s">
        <v>3726</v>
      </c>
      <c r="D1514" s="7" t="s">
        <v>3350</v>
      </c>
      <c r="E1514" s="3" t="s">
        <v>1521</v>
      </c>
      <c r="F1514" s="2" t="s">
        <v>3</v>
      </c>
      <c r="G1514" s="5">
        <v>71400</v>
      </c>
      <c r="H1514" s="29">
        <v>1</v>
      </c>
      <c r="I1514" s="29">
        <f t="shared" si="47"/>
        <v>71400</v>
      </c>
    </row>
    <row r="1515" spans="2:9" ht="20.399999999999999" x14ac:dyDescent="0.25">
      <c r="B1515" s="28" t="str">
        <f t="shared" si="46"/>
        <v>28</v>
      </c>
      <c r="C1515" s="28" t="s">
        <v>3726</v>
      </c>
      <c r="D1515" s="7" t="s">
        <v>3351</v>
      </c>
      <c r="E1515" s="3" t="s">
        <v>1522</v>
      </c>
      <c r="F1515" s="2" t="s">
        <v>3</v>
      </c>
      <c r="G1515" s="5">
        <v>69700</v>
      </c>
      <c r="H1515" s="29">
        <v>1</v>
      </c>
      <c r="I1515" s="29">
        <f t="shared" si="47"/>
        <v>69700</v>
      </c>
    </row>
    <row r="1516" spans="2:9" ht="20.399999999999999" x14ac:dyDescent="0.25">
      <c r="B1516" s="28" t="str">
        <f t="shared" si="46"/>
        <v>28</v>
      </c>
      <c r="C1516" s="28" t="s">
        <v>3726</v>
      </c>
      <c r="D1516" s="7" t="s">
        <v>3352</v>
      </c>
      <c r="E1516" s="3" t="s">
        <v>1523</v>
      </c>
      <c r="F1516" s="2" t="s">
        <v>3</v>
      </c>
      <c r="G1516" s="5">
        <v>110000</v>
      </c>
      <c r="H1516" s="29">
        <v>1</v>
      </c>
      <c r="I1516" s="29">
        <f t="shared" si="47"/>
        <v>110000</v>
      </c>
    </row>
    <row r="1517" spans="2:9" ht="20.399999999999999" x14ac:dyDescent="0.25">
      <c r="B1517" s="28" t="str">
        <f t="shared" si="46"/>
        <v>28</v>
      </c>
      <c r="C1517" s="28" t="s">
        <v>3726</v>
      </c>
      <c r="D1517" s="7" t="s">
        <v>3353</v>
      </c>
      <c r="E1517" s="3" t="s">
        <v>1524</v>
      </c>
      <c r="F1517" s="2" t="s">
        <v>3</v>
      </c>
      <c r="G1517" s="5">
        <v>171500</v>
      </c>
      <c r="H1517" s="29">
        <v>1</v>
      </c>
      <c r="I1517" s="29">
        <f t="shared" si="47"/>
        <v>171500</v>
      </c>
    </row>
    <row r="1518" spans="2:9" ht="40.799999999999997" x14ac:dyDescent="0.25">
      <c r="B1518" s="28" t="str">
        <f t="shared" si="46"/>
        <v>28</v>
      </c>
      <c r="C1518" s="28" t="s">
        <v>3726</v>
      </c>
      <c r="D1518" s="7" t="s">
        <v>3354</v>
      </c>
      <c r="E1518" s="3" t="s">
        <v>1525</v>
      </c>
      <c r="F1518" s="2" t="s">
        <v>3</v>
      </c>
      <c r="G1518" s="5">
        <v>0</v>
      </c>
      <c r="H1518" s="29">
        <v>1</v>
      </c>
      <c r="I1518" s="29">
        <f t="shared" si="47"/>
        <v>0</v>
      </c>
    </row>
    <row r="1519" spans="2:9" ht="40.799999999999997" x14ac:dyDescent="0.25">
      <c r="B1519" s="28" t="str">
        <f t="shared" si="46"/>
        <v>28</v>
      </c>
      <c r="C1519" s="28" t="s">
        <v>3726</v>
      </c>
      <c r="D1519" s="7" t="s">
        <v>3355</v>
      </c>
      <c r="E1519" s="3" t="s">
        <v>1526</v>
      </c>
      <c r="F1519" s="2" t="s">
        <v>3</v>
      </c>
      <c r="G1519" s="5">
        <v>0</v>
      </c>
      <c r="H1519" s="29">
        <v>1</v>
      </c>
      <c r="I1519" s="29">
        <f t="shared" si="47"/>
        <v>0</v>
      </c>
    </row>
    <row r="1520" spans="2:9" ht="20.399999999999999" x14ac:dyDescent="0.25">
      <c r="B1520" s="28" t="str">
        <f t="shared" si="46"/>
        <v>28</v>
      </c>
      <c r="C1520" s="28" t="s">
        <v>3726</v>
      </c>
      <c r="D1520" s="7" t="s">
        <v>3356</v>
      </c>
      <c r="E1520" s="3" t="s">
        <v>1527</v>
      </c>
      <c r="F1520" s="2" t="s">
        <v>3</v>
      </c>
      <c r="G1520" s="5">
        <v>114000</v>
      </c>
      <c r="H1520" s="29">
        <v>1</v>
      </c>
      <c r="I1520" s="29">
        <f t="shared" si="47"/>
        <v>114000</v>
      </c>
    </row>
    <row r="1521" spans="2:9" ht="20.399999999999999" x14ac:dyDescent="0.25">
      <c r="B1521" s="28" t="str">
        <f t="shared" si="46"/>
        <v>28</v>
      </c>
      <c r="C1521" s="28" t="s">
        <v>3726</v>
      </c>
      <c r="D1521" s="7" t="s">
        <v>3357</v>
      </c>
      <c r="E1521" s="3" t="s">
        <v>1528</v>
      </c>
      <c r="F1521" s="2" t="s">
        <v>3</v>
      </c>
      <c r="G1521" s="5">
        <v>170500</v>
      </c>
      <c r="H1521" s="29">
        <v>1</v>
      </c>
      <c r="I1521" s="29">
        <f t="shared" si="47"/>
        <v>170500</v>
      </c>
    </row>
    <row r="1522" spans="2:9" ht="20.399999999999999" x14ac:dyDescent="0.25">
      <c r="B1522" s="28" t="str">
        <f t="shared" si="46"/>
        <v>28</v>
      </c>
      <c r="C1522" s="28" t="s">
        <v>3726</v>
      </c>
      <c r="D1522" s="7" t="s">
        <v>3358</v>
      </c>
      <c r="E1522" s="3" t="s">
        <v>1529</v>
      </c>
      <c r="F1522" s="2" t="s">
        <v>3</v>
      </c>
      <c r="G1522" s="5">
        <v>226500</v>
      </c>
      <c r="H1522" s="29">
        <v>1</v>
      </c>
      <c r="I1522" s="29">
        <f t="shared" si="47"/>
        <v>226500</v>
      </c>
    </row>
    <row r="1523" spans="2:9" ht="20.399999999999999" x14ac:dyDescent="0.25">
      <c r="B1523" s="28" t="str">
        <f t="shared" si="46"/>
        <v>28</v>
      </c>
      <c r="C1523" s="28" t="s">
        <v>3726</v>
      </c>
      <c r="D1523" s="7" t="s">
        <v>3359</v>
      </c>
      <c r="E1523" s="3" t="s">
        <v>1530</v>
      </c>
      <c r="F1523" s="2" t="s">
        <v>3</v>
      </c>
      <c r="G1523" s="5">
        <v>0</v>
      </c>
      <c r="H1523" s="29">
        <v>1</v>
      </c>
      <c r="I1523" s="29">
        <f t="shared" si="47"/>
        <v>0</v>
      </c>
    </row>
    <row r="1524" spans="2:9" ht="20.399999999999999" x14ac:dyDescent="0.25">
      <c r="B1524" s="28" t="str">
        <f t="shared" si="46"/>
        <v>28</v>
      </c>
      <c r="C1524" s="28" t="s">
        <v>3726</v>
      </c>
      <c r="D1524" s="7" t="s">
        <v>3360</v>
      </c>
      <c r="E1524" s="3" t="s">
        <v>1531</v>
      </c>
      <c r="F1524" s="2" t="s">
        <v>3</v>
      </c>
      <c r="G1524" s="5">
        <v>0</v>
      </c>
      <c r="H1524" s="29">
        <v>1</v>
      </c>
      <c r="I1524" s="29">
        <f t="shared" si="47"/>
        <v>0</v>
      </c>
    </row>
    <row r="1525" spans="2:9" ht="20.399999999999999" x14ac:dyDescent="0.25">
      <c r="B1525" s="28" t="str">
        <f t="shared" si="46"/>
        <v>28</v>
      </c>
      <c r="C1525" s="28" t="s">
        <v>3726</v>
      </c>
      <c r="D1525" s="7" t="s">
        <v>3361</v>
      </c>
      <c r="E1525" s="3" t="s">
        <v>1532</v>
      </c>
      <c r="F1525" s="2" t="s">
        <v>3</v>
      </c>
      <c r="G1525" s="5">
        <v>0</v>
      </c>
      <c r="H1525" s="29">
        <v>1</v>
      </c>
      <c r="I1525" s="29">
        <f t="shared" si="47"/>
        <v>0</v>
      </c>
    </row>
    <row r="1526" spans="2:9" ht="40.799999999999997" x14ac:dyDescent="0.25">
      <c r="B1526" s="28" t="str">
        <f t="shared" si="46"/>
        <v>28</v>
      </c>
      <c r="C1526" s="28" t="s">
        <v>3726</v>
      </c>
      <c r="D1526" s="7" t="s">
        <v>3362</v>
      </c>
      <c r="E1526" s="3" t="s">
        <v>1533</v>
      </c>
      <c r="F1526" s="2" t="s">
        <v>3</v>
      </c>
      <c r="G1526" s="5">
        <v>1445000</v>
      </c>
      <c r="H1526" s="29">
        <v>1</v>
      </c>
      <c r="I1526" s="29">
        <f t="shared" si="47"/>
        <v>1445000</v>
      </c>
    </row>
    <row r="1527" spans="2:9" ht="40.799999999999997" x14ac:dyDescent="0.25">
      <c r="B1527" s="28" t="str">
        <f t="shared" si="46"/>
        <v>28</v>
      </c>
      <c r="C1527" s="28" t="s">
        <v>3726</v>
      </c>
      <c r="D1527" s="7" t="s">
        <v>3363</v>
      </c>
      <c r="E1527" s="3" t="s">
        <v>1534</v>
      </c>
      <c r="F1527" s="2" t="s">
        <v>3</v>
      </c>
      <c r="G1527" s="5">
        <v>2264000</v>
      </c>
      <c r="H1527" s="29">
        <v>1</v>
      </c>
      <c r="I1527" s="29">
        <f t="shared" si="47"/>
        <v>2264000</v>
      </c>
    </row>
    <row r="1528" spans="2:9" ht="40.799999999999997" x14ac:dyDescent="0.25">
      <c r="B1528" s="28" t="str">
        <f t="shared" si="46"/>
        <v>28</v>
      </c>
      <c r="C1528" s="28" t="s">
        <v>3726</v>
      </c>
      <c r="D1528" s="7" t="s">
        <v>3364</v>
      </c>
      <c r="E1528" s="3" t="s">
        <v>1535</v>
      </c>
      <c r="F1528" s="2" t="s">
        <v>3</v>
      </c>
      <c r="G1528" s="5">
        <v>4250000</v>
      </c>
      <c r="H1528" s="29">
        <v>1</v>
      </c>
      <c r="I1528" s="29">
        <f t="shared" si="47"/>
        <v>4250000</v>
      </c>
    </row>
    <row r="1529" spans="2:9" ht="40.799999999999997" x14ac:dyDescent="0.25">
      <c r="B1529" s="28" t="str">
        <f t="shared" si="46"/>
        <v>28</v>
      </c>
      <c r="C1529" s="28" t="s">
        <v>3726</v>
      </c>
      <c r="D1529" s="7" t="s">
        <v>3365</v>
      </c>
      <c r="E1529" s="3" t="s">
        <v>1536</v>
      </c>
      <c r="F1529" s="2" t="s">
        <v>3</v>
      </c>
      <c r="G1529" s="5">
        <v>1625000</v>
      </c>
      <c r="H1529" s="29">
        <v>1</v>
      </c>
      <c r="I1529" s="29">
        <f t="shared" si="47"/>
        <v>1625000</v>
      </c>
    </row>
    <row r="1530" spans="2:9" ht="40.799999999999997" x14ac:dyDescent="0.25">
      <c r="B1530" s="28" t="str">
        <f t="shared" si="46"/>
        <v>28</v>
      </c>
      <c r="C1530" s="28" t="s">
        <v>3726</v>
      </c>
      <c r="D1530" s="7" t="s">
        <v>3366</v>
      </c>
      <c r="E1530" s="3" t="s">
        <v>1537</v>
      </c>
      <c r="F1530" s="2" t="s">
        <v>3</v>
      </c>
      <c r="G1530" s="5">
        <v>2437000</v>
      </c>
      <c r="H1530" s="29">
        <v>1</v>
      </c>
      <c r="I1530" s="29">
        <f t="shared" si="47"/>
        <v>2437000</v>
      </c>
    </row>
    <row r="1531" spans="2:9" ht="40.799999999999997" x14ac:dyDescent="0.25">
      <c r="B1531" s="28" t="str">
        <f t="shared" si="46"/>
        <v>28</v>
      </c>
      <c r="C1531" s="28" t="s">
        <v>3726</v>
      </c>
      <c r="D1531" s="7" t="s">
        <v>3367</v>
      </c>
      <c r="E1531" s="3" t="s">
        <v>1538</v>
      </c>
      <c r="F1531" s="2" t="s">
        <v>972</v>
      </c>
      <c r="G1531" s="5">
        <v>0</v>
      </c>
      <c r="H1531" s="29">
        <v>1</v>
      </c>
      <c r="I1531" s="29">
        <f t="shared" si="47"/>
        <v>0</v>
      </c>
    </row>
    <row r="1532" spans="2:9" ht="102" x14ac:dyDescent="0.25">
      <c r="B1532" s="28" t="str">
        <f t="shared" si="46"/>
        <v>28</v>
      </c>
      <c r="C1532" s="28" t="s">
        <v>3726</v>
      </c>
      <c r="D1532" s="7" t="s">
        <v>3368</v>
      </c>
      <c r="E1532" s="3" t="s">
        <v>1539</v>
      </c>
      <c r="F1532" s="2" t="s">
        <v>972</v>
      </c>
      <c r="G1532" s="5">
        <v>0</v>
      </c>
      <c r="H1532" s="29">
        <v>1</v>
      </c>
      <c r="I1532" s="29">
        <f t="shared" si="47"/>
        <v>0</v>
      </c>
    </row>
    <row r="1533" spans="2:9" ht="40.799999999999997" x14ac:dyDescent="0.25">
      <c r="B1533" s="28" t="str">
        <f t="shared" si="46"/>
        <v>28</v>
      </c>
      <c r="C1533" s="28" t="s">
        <v>3726</v>
      </c>
      <c r="D1533" s="7" t="s">
        <v>3369</v>
      </c>
      <c r="E1533" s="3" t="s">
        <v>1540</v>
      </c>
      <c r="F1533" s="2" t="s">
        <v>310</v>
      </c>
      <c r="G1533" s="5">
        <v>567000</v>
      </c>
      <c r="H1533" s="29">
        <v>1</v>
      </c>
      <c r="I1533" s="29">
        <f t="shared" si="47"/>
        <v>567000</v>
      </c>
    </row>
    <row r="1534" spans="2:9" ht="40.799999999999997" x14ac:dyDescent="0.25">
      <c r="B1534" s="28" t="str">
        <f t="shared" si="46"/>
        <v>28</v>
      </c>
      <c r="C1534" s="28" t="s">
        <v>3726</v>
      </c>
      <c r="D1534" s="7" t="s">
        <v>3370</v>
      </c>
      <c r="E1534" s="3" t="s">
        <v>1541</v>
      </c>
      <c r="F1534" s="2" t="s">
        <v>310</v>
      </c>
      <c r="G1534" s="5">
        <v>561500</v>
      </c>
      <c r="H1534" s="29">
        <v>1</v>
      </c>
      <c r="I1534" s="29">
        <f t="shared" si="47"/>
        <v>561500</v>
      </c>
    </row>
    <row r="1535" spans="2:9" ht="40.799999999999997" x14ac:dyDescent="0.25">
      <c r="B1535" s="28" t="str">
        <f t="shared" si="46"/>
        <v>28</v>
      </c>
      <c r="C1535" s="28" t="s">
        <v>3726</v>
      </c>
      <c r="D1535" s="7" t="s">
        <v>3371</v>
      </c>
      <c r="E1535" s="3" t="s">
        <v>1542</v>
      </c>
      <c r="F1535" s="2" t="s">
        <v>310</v>
      </c>
      <c r="G1535" s="5">
        <v>938500</v>
      </c>
      <c r="H1535" s="29">
        <v>1</v>
      </c>
      <c r="I1535" s="29">
        <f t="shared" si="47"/>
        <v>938500</v>
      </c>
    </row>
    <row r="1536" spans="2:9" ht="40.799999999999997" x14ac:dyDescent="0.25">
      <c r="B1536" s="28" t="str">
        <f t="shared" si="46"/>
        <v>28</v>
      </c>
      <c r="C1536" s="28" t="s">
        <v>3726</v>
      </c>
      <c r="D1536" s="7" t="s">
        <v>3372</v>
      </c>
      <c r="E1536" s="3" t="s">
        <v>1543</v>
      </c>
      <c r="F1536" s="2" t="s">
        <v>310</v>
      </c>
      <c r="G1536" s="5">
        <v>1323000</v>
      </c>
      <c r="H1536" s="29">
        <v>1</v>
      </c>
      <c r="I1536" s="29">
        <f t="shared" si="47"/>
        <v>1323000</v>
      </c>
    </row>
    <row r="1537" spans="2:9" ht="40.799999999999997" x14ac:dyDescent="0.25">
      <c r="B1537" s="28" t="str">
        <f t="shared" si="46"/>
        <v>28</v>
      </c>
      <c r="C1537" s="28" t="s">
        <v>3726</v>
      </c>
      <c r="D1537" s="7" t="s">
        <v>3373</v>
      </c>
      <c r="E1537" s="3" t="s">
        <v>1544</v>
      </c>
      <c r="F1537" s="2" t="s">
        <v>310</v>
      </c>
      <c r="G1537" s="5">
        <v>1556000</v>
      </c>
      <c r="H1537" s="29">
        <v>1</v>
      </c>
      <c r="I1537" s="29">
        <f t="shared" si="47"/>
        <v>1556000</v>
      </c>
    </row>
    <row r="1538" spans="2:9" ht="40.799999999999997" x14ac:dyDescent="0.25">
      <c r="B1538" s="28" t="str">
        <f t="shared" si="46"/>
        <v>28</v>
      </c>
      <c r="C1538" s="28" t="s">
        <v>3726</v>
      </c>
      <c r="D1538" s="7" t="s">
        <v>3374</v>
      </c>
      <c r="E1538" s="3" t="s">
        <v>1545</v>
      </c>
      <c r="F1538" s="2" t="s">
        <v>310</v>
      </c>
      <c r="G1538" s="5">
        <v>1815000</v>
      </c>
      <c r="H1538" s="29">
        <v>1</v>
      </c>
      <c r="I1538" s="29">
        <f t="shared" si="47"/>
        <v>1815000</v>
      </c>
    </row>
    <row r="1539" spans="2:9" ht="61.2" x14ac:dyDescent="0.25">
      <c r="B1539" s="28" t="str">
        <f t="shared" si="46"/>
        <v>28</v>
      </c>
      <c r="C1539" s="28" t="s">
        <v>3726</v>
      </c>
      <c r="D1539" s="7" t="s">
        <v>3375</v>
      </c>
      <c r="E1539" s="3" t="s">
        <v>1546</v>
      </c>
      <c r="F1539" s="2" t="s">
        <v>3</v>
      </c>
      <c r="G1539" s="5">
        <v>544500</v>
      </c>
      <c r="H1539" s="29">
        <v>1</v>
      </c>
      <c r="I1539" s="29">
        <f t="shared" si="47"/>
        <v>544500</v>
      </c>
    </row>
    <row r="1540" spans="2:9" ht="61.2" x14ac:dyDescent="0.25">
      <c r="B1540" s="28" t="str">
        <f t="shared" si="46"/>
        <v>28</v>
      </c>
      <c r="C1540" s="28" t="s">
        <v>3726</v>
      </c>
      <c r="D1540" s="7" t="s">
        <v>3376</v>
      </c>
      <c r="E1540" s="3" t="s">
        <v>1547</v>
      </c>
      <c r="F1540" s="2" t="s">
        <v>3</v>
      </c>
      <c r="G1540" s="5">
        <v>702000</v>
      </c>
      <c r="H1540" s="29">
        <v>1</v>
      </c>
      <c r="I1540" s="29">
        <f t="shared" si="47"/>
        <v>702000</v>
      </c>
    </row>
    <row r="1541" spans="2:9" ht="61.2" x14ac:dyDescent="0.25">
      <c r="B1541" s="28" t="str">
        <f t="shared" ref="B1541:B1604" si="48">LEFT(D1541,2)</f>
        <v>28</v>
      </c>
      <c r="C1541" s="28" t="s">
        <v>3726</v>
      </c>
      <c r="D1541" s="7" t="s">
        <v>3377</v>
      </c>
      <c r="E1541" s="3" t="s">
        <v>1548</v>
      </c>
      <c r="F1541" s="2" t="s">
        <v>3</v>
      </c>
      <c r="G1541" s="5">
        <v>888000</v>
      </c>
      <c r="H1541" s="29">
        <v>1</v>
      </c>
      <c r="I1541" s="29">
        <f t="shared" ref="I1541:I1604" si="49">H1541*G1541</f>
        <v>888000</v>
      </c>
    </row>
    <row r="1542" spans="2:9" ht="40.799999999999997" x14ac:dyDescent="0.25">
      <c r="B1542" s="28" t="str">
        <f t="shared" si="48"/>
        <v>28</v>
      </c>
      <c r="C1542" s="28" t="s">
        <v>3726</v>
      </c>
      <c r="D1542" s="7" t="s">
        <v>3378</v>
      </c>
      <c r="E1542" s="3" t="s">
        <v>1549</v>
      </c>
      <c r="F1542" s="2" t="s">
        <v>3</v>
      </c>
      <c r="G1542" s="5">
        <v>1301000</v>
      </c>
      <c r="H1542" s="29">
        <v>1</v>
      </c>
      <c r="I1542" s="29">
        <f t="shared" si="49"/>
        <v>1301000</v>
      </c>
    </row>
    <row r="1543" spans="2:9" ht="40.799999999999997" x14ac:dyDescent="0.25">
      <c r="B1543" s="28" t="str">
        <f t="shared" si="48"/>
        <v>28</v>
      </c>
      <c r="C1543" s="28" t="s">
        <v>3726</v>
      </c>
      <c r="D1543" s="7" t="s">
        <v>3379</v>
      </c>
      <c r="E1543" s="3" t="s">
        <v>1550</v>
      </c>
      <c r="F1543" s="2" t="s">
        <v>3</v>
      </c>
      <c r="G1543" s="5">
        <v>1601000</v>
      </c>
      <c r="H1543" s="29">
        <v>1</v>
      </c>
      <c r="I1543" s="29">
        <f t="shared" si="49"/>
        <v>1601000</v>
      </c>
    </row>
    <row r="1544" spans="2:9" ht="40.799999999999997" x14ac:dyDescent="0.25">
      <c r="B1544" s="28" t="str">
        <f t="shared" si="48"/>
        <v>28</v>
      </c>
      <c r="C1544" s="28" t="s">
        <v>3726</v>
      </c>
      <c r="D1544" s="7" t="s">
        <v>3380</v>
      </c>
      <c r="E1544" s="3" t="s">
        <v>1551</v>
      </c>
      <c r="F1544" s="2" t="s">
        <v>3</v>
      </c>
      <c r="G1544" s="5">
        <v>1947000</v>
      </c>
      <c r="H1544" s="29">
        <v>1</v>
      </c>
      <c r="I1544" s="29">
        <f t="shared" si="49"/>
        <v>1947000</v>
      </c>
    </row>
    <row r="1545" spans="2:9" ht="61.2" x14ac:dyDescent="0.25">
      <c r="B1545" s="28" t="str">
        <f t="shared" si="48"/>
        <v>28</v>
      </c>
      <c r="C1545" s="28" t="s">
        <v>3726</v>
      </c>
      <c r="D1545" s="7" t="s">
        <v>3381</v>
      </c>
      <c r="E1545" s="3" t="s">
        <v>1552</v>
      </c>
      <c r="F1545" s="2" t="s">
        <v>3</v>
      </c>
      <c r="G1545" s="5">
        <v>541000</v>
      </c>
      <c r="H1545" s="29">
        <v>1</v>
      </c>
      <c r="I1545" s="29">
        <f t="shared" si="49"/>
        <v>541000</v>
      </c>
    </row>
    <row r="1546" spans="2:9" ht="61.2" x14ac:dyDescent="0.25">
      <c r="B1546" s="28" t="str">
        <f t="shared" si="48"/>
        <v>28</v>
      </c>
      <c r="C1546" s="28" t="s">
        <v>3726</v>
      </c>
      <c r="D1546" s="7" t="s">
        <v>3382</v>
      </c>
      <c r="E1546" s="3" t="s">
        <v>1553</v>
      </c>
      <c r="F1546" s="2" t="s">
        <v>3</v>
      </c>
      <c r="G1546" s="5">
        <v>670000</v>
      </c>
      <c r="H1546" s="29">
        <v>1</v>
      </c>
      <c r="I1546" s="29">
        <f t="shared" si="49"/>
        <v>670000</v>
      </c>
    </row>
    <row r="1547" spans="2:9" ht="61.2" x14ac:dyDescent="0.25">
      <c r="B1547" s="28" t="str">
        <f t="shared" si="48"/>
        <v>28</v>
      </c>
      <c r="C1547" s="28" t="s">
        <v>3726</v>
      </c>
      <c r="D1547" s="7" t="s">
        <v>3383</v>
      </c>
      <c r="E1547" s="3" t="s">
        <v>1554</v>
      </c>
      <c r="F1547" s="2" t="s">
        <v>3</v>
      </c>
      <c r="G1547" s="5">
        <v>820000</v>
      </c>
      <c r="H1547" s="29">
        <v>1</v>
      </c>
      <c r="I1547" s="29">
        <f t="shared" si="49"/>
        <v>820000</v>
      </c>
    </row>
    <row r="1548" spans="2:9" ht="40.799999999999997" x14ac:dyDescent="0.25">
      <c r="B1548" s="28" t="str">
        <f t="shared" si="48"/>
        <v>28</v>
      </c>
      <c r="C1548" s="28" t="s">
        <v>3726</v>
      </c>
      <c r="D1548" s="7" t="s">
        <v>3384</v>
      </c>
      <c r="E1548" s="3" t="s">
        <v>1555</v>
      </c>
      <c r="F1548" s="2" t="s">
        <v>3</v>
      </c>
      <c r="G1548" s="5">
        <v>1144000</v>
      </c>
      <c r="H1548" s="29">
        <v>1</v>
      </c>
      <c r="I1548" s="29">
        <f t="shared" si="49"/>
        <v>1144000</v>
      </c>
    </row>
    <row r="1549" spans="2:9" ht="40.799999999999997" x14ac:dyDescent="0.25">
      <c r="B1549" s="28" t="str">
        <f t="shared" si="48"/>
        <v>28</v>
      </c>
      <c r="C1549" s="28" t="s">
        <v>3726</v>
      </c>
      <c r="D1549" s="7" t="s">
        <v>3385</v>
      </c>
      <c r="E1549" s="3" t="s">
        <v>1556</v>
      </c>
      <c r="F1549" s="2" t="s">
        <v>3</v>
      </c>
      <c r="G1549" s="5">
        <v>1381000</v>
      </c>
      <c r="H1549" s="29">
        <v>1</v>
      </c>
      <c r="I1549" s="29">
        <f t="shared" si="49"/>
        <v>1381000</v>
      </c>
    </row>
    <row r="1550" spans="2:9" ht="40.799999999999997" x14ac:dyDescent="0.25">
      <c r="B1550" s="28" t="str">
        <f t="shared" si="48"/>
        <v>28</v>
      </c>
      <c r="C1550" s="28" t="s">
        <v>3726</v>
      </c>
      <c r="D1550" s="7" t="s">
        <v>3386</v>
      </c>
      <c r="E1550" s="3" t="s">
        <v>1557</v>
      </c>
      <c r="F1550" s="2" t="s">
        <v>3</v>
      </c>
      <c r="G1550" s="5">
        <v>2598000</v>
      </c>
      <c r="H1550" s="29">
        <v>1</v>
      </c>
      <c r="I1550" s="29">
        <f t="shared" si="49"/>
        <v>2598000</v>
      </c>
    </row>
    <row r="1551" spans="2:9" ht="61.2" x14ac:dyDescent="0.25">
      <c r="B1551" s="28" t="str">
        <f t="shared" si="48"/>
        <v>28</v>
      </c>
      <c r="C1551" s="28" t="s">
        <v>3726</v>
      </c>
      <c r="D1551" s="7" t="s">
        <v>3387</v>
      </c>
      <c r="E1551" s="3" t="s">
        <v>1558</v>
      </c>
      <c r="F1551" s="2" t="s">
        <v>3</v>
      </c>
      <c r="G1551" s="5">
        <v>636000</v>
      </c>
      <c r="H1551" s="29">
        <v>1</v>
      </c>
      <c r="I1551" s="29">
        <f t="shared" si="49"/>
        <v>636000</v>
      </c>
    </row>
    <row r="1552" spans="2:9" ht="61.2" x14ac:dyDescent="0.25">
      <c r="B1552" s="28" t="str">
        <f t="shared" si="48"/>
        <v>28</v>
      </c>
      <c r="C1552" s="28" t="s">
        <v>3726</v>
      </c>
      <c r="D1552" s="7" t="s">
        <v>3388</v>
      </c>
      <c r="E1552" s="3" t="s">
        <v>1559</v>
      </c>
      <c r="F1552" s="2" t="s">
        <v>3</v>
      </c>
      <c r="G1552" s="5">
        <v>788000</v>
      </c>
      <c r="H1552" s="29">
        <v>1</v>
      </c>
      <c r="I1552" s="29">
        <f t="shared" si="49"/>
        <v>788000</v>
      </c>
    </row>
    <row r="1553" spans="2:9" ht="61.2" x14ac:dyDescent="0.25">
      <c r="B1553" s="28" t="str">
        <f t="shared" si="48"/>
        <v>28</v>
      </c>
      <c r="C1553" s="28" t="s">
        <v>3726</v>
      </c>
      <c r="D1553" s="7" t="s">
        <v>3389</v>
      </c>
      <c r="E1553" s="3" t="s">
        <v>1560</v>
      </c>
      <c r="F1553" s="2" t="s">
        <v>3</v>
      </c>
      <c r="G1553" s="5">
        <v>958500</v>
      </c>
      <c r="H1553" s="29">
        <v>1</v>
      </c>
      <c r="I1553" s="29">
        <f t="shared" si="49"/>
        <v>958500</v>
      </c>
    </row>
    <row r="1554" spans="2:9" ht="40.799999999999997" x14ac:dyDescent="0.25">
      <c r="B1554" s="28" t="str">
        <f t="shared" si="48"/>
        <v>28</v>
      </c>
      <c r="C1554" s="28" t="s">
        <v>3726</v>
      </c>
      <c r="D1554" s="7" t="s">
        <v>3390</v>
      </c>
      <c r="E1554" s="3" t="s">
        <v>1561</v>
      </c>
      <c r="F1554" s="2" t="s">
        <v>3</v>
      </c>
      <c r="G1554" s="5">
        <v>1333000</v>
      </c>
      <c r="H1554" s="29">
        <v>1</v>
      </c>
      <c r="I1554" s="29">
        <f t="shared" si="49"/>
        <v>1333000</v>
      </c>
    </row>
    <row r="1555" spans="2:9" ht="40.799999999999997" x14ac:dyDescent="0.25">
      <c r="B1555" s="28" t="str">
        <f t="shared" si="48"/>
        <v>28</v>
      </c>
      <c r="C1555" s="28" t="s">
        <v>3726</v>
      </c>
      <c r="D1555" s="7" t="s">
        <v>3391</v>
      </c>
      <c r="E1555" s="3" t="s">
        <v>1562</v>
      </c>
      <c r="F1555" s="2" t="s">
        <v>3</v>
      </c>
      <c r="G1555" s="5">
        <v>1585000</v>
      </c>
      <c r="H1555" s="29">
        <v>1</v>
      </c>
      <c r="I1555" s="29">
        <f t="shared" si="49"/>
        <v>1585000</v>
      </c>
    </row>
    <row r="1556" spans="2:9" ht="40.799999999999997" x14ac:dyDescent="0.25">
      <c r="B1556" s="28" t="str">
        <f t="shared" si="48"/>
        <v>28</v>
      </c>
      <c r="C1556" s="28" t="s">
        <v>3726</v>
      </c>
      <c r="D1556" s="7" t="s">
        <v>3392</v>
      </c>
      <c r="E1556" s="3" t="s">
        <v>1563</v>
      </c>
      <c r="F1556" s="2" t="s">
        <v>3</v>
      </c>
      <c r="G1556" s="5">
        <v>1868000</v>
      </c>
      <c r="H1556" s="29">
        <v>1</v>
      </c>
      <c r="I1556" s="29">
        <f t="shared" si="49"/>
        <v>1868000</v>
      </c>
    </row>
    <row r="1557" spans="2:9" ht="40.799999999999997" x14ac:dyDescent="0.25">
      <c r="B1557" s="28" t="str">
        <f t="shared" si="48"/>
        <v>28</v>
      </c>
      <c r="C1557" s="28" t="s">
        <v>3726</v>
      </c>
      <c r="D1557" s="7" t="s">
        <v>3393</v>
      </c>
      <c r="E1557" s="3" t="s">
        <v>1564</v>
      </c>
      <c r="F1557" s="2" t="s">
        <v>3</v>
      </c>
      <c r="G1557" s="5">
        <v>240000</v>
      </c>
      <c r="H1557" s="29">
        <v>1</v>
      </c>
      <c r="I1557" s="29">
        <f t="shared" si="49"/>
        <v>240000</v>
      </c>
    </row>
    <row r="1558" spans="2:9" ht="40.799999999999997" x14ac:dyDescent="0.25">
      <c r="B1558" s="28" t="str">
        <f t="shared" si="48"/>
        <v>28</v>
      </c>
      <c r="C1558" s="28" t="s">
        <v>3726</v>
      </c>
      <c r="D1558" s="7" t="s">
        <v>3394</v>
      </c>
      <c r="E1558" s="3" t="s">
        <v>1565</v>
      </c>
      <c r="F1558" s="2" t="s">
        <v>3</v>
      </c>
      <c r="G1558" s="5">
        <v>209500</v>
      </c>
      <c r="H1558" s="29">
        <v>1</v>
      </c>
      <c r="I1558" s="29">
        <f t="shared" si="49"/>
        <v>209500</v>
      </c>
    </row>
    <row r="1559" spans="2:9" ht="40.799999999999997" x14ac:dyDescent="0.25">
      <c r="B1559" s="28" t="str">
        <f t="shared" si="48"/>
        <v>28</v>
      </c>
      <c r="C1559" s="28" t="s">
        <v>3726</v>
      </c>
      <c r="D1559" s="7" t="s">
        <v>3395</v>
      </c>
      <c r="E1559" s="3" t="s">
        <v>1566</v>
      </c>
      <c r="F1559" s="2" t="s">
        <v>3</v>
      </c>
      <c r="G1559" s="5">
        <v>237500</v>
      </c>
      <c r="H1559" s="29">
        <v>1</v>
      </c>
      <c r="I1559" s="29">
        <f t="shared" si="49"/>
        <v>237500</v>
      </c>
    </row>
    <row r="1560" spans="2:9" ht="40.799999999999997" x14ac:dyDescent="0.25">
      <c r="B1560" s="28" t="str">
        <f t="shared" si="48"/>
        <v>28</v>
      </c>
      <c r="C1560" s="28" t="s">
        <v>3726</v>
      </c>
      <c r="D1560" s="7" t="s">
        <v>3396</v>
      </c>
      <c r="E1560" s="3" t="s">
        <v>1567</v>
      </c>
      <c r="F1560" s="2" t="s">
        <v>3</v>
      </c>
      <c r="G1560" s="5">
        <v>297500</v>
      </c>
      <c r="H1560" s="29">
        <v>1</v>
      </c>
      <c r="I1560" s="29">
        <f t="shared" si="49"/>
        <v>297500</v>
      </c>
    </row>
    <row r="1561" spans="2:9" ht="40.799999999999997" x14ac:dyDescent="0.25">
      <c r="B1561" s="28" t="str">
        <f t="shared" si="48"/>
        <v>28</v>
      </c>
      <c r="C1561" s="28" t="s">
        <v>3726</v>
      </c>
      <c r="D1561" s="7" t="s">
        <v>3397</v>
      </c>
      <c r="E1561" s="3" t="s">
        <v>1568</v>
      </c>
      <c r="F1561" s="2" t="s">
        <v>3</v>
      </c>
      <c r="G1561" s="5">
        <v>329500</v>
      </c>
      <c r="H1561" s="29">
        <v>1</v>
      </c>
      <c r="I1561" s="29">
        <f t="shared" si="49"/>
        <v>329500</v>
      </c>
    </row>
    <row r="1562" spans="2:9" ht="40.799999999999997" x14ac:dyDescent="0.25">
      <c r="B1562" s="28" t="str">
        <f t="shared" si="48"/>
        <v>28</v>
      </c>
      <c r="C1562" s="28" t="s">
        <v>3726</v>
      </c>
      <c r="D1562" s="7" t="s">
        <v>3398</v>
      </c>
      <c r="E1562" s="3" t="s">
        <v>1569</v>
      </c>
      <c r="F1562" s="2" t="s">
        <v>3</v>
      </c>
      <c r="G1562" s="5">
        <v>362000</v>
      </c>
      <c r="H1562" s="29">
        <v>1</v>
      </c>
      <c r="I1562" s="29">
        <f t="shared" si="49"/>
        <v>362000</v>
      </c>
    </row>
    <row r="1563" spans="2:9" ht="61.2" x14ac:dyDescent="0.25">
      <c r="B1563" s="28" t="str">
        <f t="shared" si="48"/>
        <v>28</v>
      </c>
      <c r="C1563" s="28" t="s">
        <v>3726</v>
      </c>
      <c r="D1563" s="7" t="s">
        <v>3399</v>
      </c>
      <c r="E1563" s="3" t="s">
        <v>1570</v>
      </c>
      <c r="F1563" s="2" t="s">
        <v>3</v>
      </c>
      <c r="G1563" s="5">
        <v>242500</v>
      </c>
      <c r="H1563" s="29">
        <v>1</v>
      </c>
      <c r="I1563" s="29">
        <f t="shared" si="49"/>
        <v>242500</v>
      </c>
    </row>
    <row r="1564" spans="2:9" ht="61.2" x14ac:dyDescent="0.25">
      <c r="B1564" s="28" t="str">
        <f t="shared" si="48"/>
        <v>28</v>
      </c>
      <c r="C1564" s="28" t="s">
        <v>3726</v>
      </c>
      <c r="D1564" s="7" t="s">
        <v>3400</v>
      </c>
      <c r="E1564" s="3" t="s">
        <v>1571</v>
      </c>
      <c r="F1564" s="2" t="s">
        <v>3</v>
      </c>
      <c r="G1564" s="5">
        <v>326000</v>
      </c>
      <c r="H1564" s="29">
        <v>1</v>
      </c>
      <c r="I1564" s="29">
        <f t="shared" si="49"/>
        <v>326000</v>
      </c>
    </row>
    <row r="1565" spans="2:9" ht="61.2" x14ac:dyDescent="0.25">
      <c r="B1565" s="28" t="str">
        <f t="shared" si="48"/>
        <v>28</v>
      </c>
      <c r="C1565" s="28" t="s">
        <v>3726</v>
      </c>
      <c r="D1565" s="7" t="s">
        <v>3401</v>
      </c>
      <c r="E1565" s="3" t="s">
        <v>1572</v>
      </c>
      <c r="F1565" s="2" t="s">
        <v>3</v>
      </c>
      <c r="G1565" s="5">
        <v>493000</v>
      </c>
      <c r="H1565" s="29">
        <v>1</v>
      </c>
      <c r="I1565" s="29">
        <f t="shared" si="49"/>
        <v>493000</v>
      </c>
    </row>
    <row r="1566" spans="2:9" ht="40.799999999999997" x14ac:dyDescent="0.25">
      <c r="B1566" s="28" t="str">
        <f t="shared" si="48"/>
        <v>28</v>
      </c>
      <c r="C1566" s="28" t="s">
        <v>3726</v>
      </c>
      <c r="D1566" s="7" t="s">
        <v>3402</v>
      </c>
      <c r="E1566" s="3" t="s">
        <v>1573</v>
      </c>
      <c r="F1566" s="2" t="s">
        <v>310</v>
      </c>
      <c r="G1566" s="5">
        <v>775500</v>
      </c>
      <c r="H1566" s="29">
        <v>1</v>
      </c>
      <c r="I1566" s="29">
        <f t="shared" si="49"/>
        <v>775500</v>
      </c>
    </row>
    <row r="1567" spans="2:9" ht="40.799999999999997" x14ac:dyDescent="0.25">
      <c r="B1567" s="28" t="str">
        <f t="shared" si="48"/>
        <v>28</v>
      </c>
      <c r="C1567" s="28" t="s">
        <v>3726</v>
      </c>
      <c r="D1567" s="7" t="s">
        <v>3403</v>
      </c>
      <c r="E1567" s="3" t="s">
        <v>1574</v>
      </c>
      <c r="F1567" s="2" t="s">
        <v>310</v>
      </c>
      <c r="G1567" s="5">
        <v>852000</v>
      </c>
      <c r="H1567" s="29">
        <v>1</v>
      </c>
      <c r="I1567" s="29">
        <f t="shared" si="49"/>
        <v>852000</v>
      </c>
    </row>
    <row r="1568" spans="2:9" ht="40.799999999999997" x14ac:dyDescent="0.25">
      <c r="B1568" s="28" t="str">
        <f t="shared" si="48"/>
        <v>28</v>
      </c>
      <c r="C1568" s="28" t="s">
        <v>3726</v>
      </c>
      <c r="D1568" s="7" t="s">
        <v>3404</v>
      </c>
      <c r="E1568" s="3" t="s">
        <v>1575</v>
      </c>
      <c r="F1568" s="2" t="s">
        <v>3</v>
      </c>
      <c r="G1568" s="5">
        <v>991500</v>
      </c>
      <c r="H1568" s="29">
        <v>1</v>
      </c>
      <c r="I1568" s="29">
        <f t="shared" si="49"/>
        <v>991500</v>
      </c>
    </row>
    <row r="1569" spans="2:9" ht="40.799999999999997" x14ac:dyDescent="0.25">
      <c r="B1569" s="28" t="str">
        <f t="shared" si="48"/>
        <v>28</v>
      </c>
      <c r="C1569" s="28" t="s">
        <v>3726</v>
      </c>
      <c r="D1569" s="7" t="s">
        <v>3405</v>
      </c>
      <c r="E1569" s="3" t="s">
        <v>1576</v>
      </c>
      <c r="F1569" s="2" t="s">
        <v>310</v>
      </c>
      <c r="G1569" s="5">
        <v>1115000</v>
      </c>
      <c r="H1569" s="29">
        <v>1</v>
      </c>
      <c r="I1569" s="29">
        <f t="shared" si="49"/>
        <v>1115000</v>
      </c>
    </row>
    <row r="1570" spans="2:9" ht="40.799999999999997" x14ac:dyDescent="0.25">
      <c r="B1570" s="28" t="str">
        <f t="shared" si="48"/>
        <v>28</v>
      </c>
      <c r="C1570" s="28" t="s">
        <v>3726</v>
      </c>
      <c r="D1570" s="7" t="s">
        <v>3406</v>
      </c>
      <c r="E1570" s="3" t="s">
        <v>1577</v>
      </c>
      <c r="F1570" s="2" t="s">
        <v>310</v>
      </c>
      <c r="G1570" s="5">
        <v>1234000</v>
      </c>
      <c r="H1570" s="29">
        <v>1</v>
      </c>
      <c r="I1570" s="29">
        <f t="shared" si="49"/>
        <v>1234000</v>
      </c>
    </row>
    <row r="1571" spans="2:9" ht="40.799999999999997" x14ac:dyDescent="0.25">
      <c r="B1571" s="28" t="str">
        <f t="shared" si="48"/>
        <v>28</v>
      </c>
      <c r="C1571" s="28" t="s">
        <v>3726</v>
      </c>
      <c r="D1571" s="7" t="s">
        <v>3407</v>
      </c>
      <c r="E1571" s="3" t="s">
        <v>1578</v>
      </c>
      <c r="F1571" s="2" t="s">
        <v>310</v>
      </c>
      <c r="G1571" s="5">
        <v>1418000</v>
      </c>
      <c r="H1571" s="29">
        <v>1</v>
      </c>
      <c r="I1571" s="29">
        <f t="shared" si="49"/>
        <v>1418000</v>
      </c>
    </row>
    <row r="1572" spans="2:9" ht="40.799999999999997" x14ac:dyDescent="0.25">
      <c r="B1572" s="28" t="str">
        <f t="shared" si="48"/>
        <v>28</v>
      </c>
      <c r="C1572" s="28" t="s">
        <v>3726</v>
      </c>
      <c r="D1572" s="7" t="s">
        <v>3408</v>
      </c>
      <c r="E1572" s="3" t="s">
        <v>1579</v>
      </c>
      <c r="F1572" s="2" t="s">
        <v>3</v>
      </c>
      <c r="G1572" s="5">
        <v>830500</v>
      </c>
      <c r="H1572" s="29">
        <v>1</v>
      </c>
      <c r="I1572" s="29">
        <f t="shared" si="49"/>
        <v>830500</v>
      </c>
    </row>
    <row r="1573" spans="2:9" ht="40.799999999999997" x14ac:dyDescent="0.25">
      <c r="B1573" s="28" t="str">
        <f t="shared" si="48"/>
        <v>28</v>
      </c>
      <c r="C1573" s="28" t="s">
        <v>3726</v>
      </c>
      <c r="D1573" s="7" t="s">
        <v>3409</v>
      </c>
      <c r="E1573" s="3" t="s">
        <v>1580</v>
      </c>
      <c r="F1573" s="2" t="s">
        <v>3</v>
      </c>
      <c r="G1573" s="5">
        <v>943500</v>
      </c>
      <c r="H1573" s="29">
        <v>1</v>
      </c>
      <c r="I1573" s="29">
        <f t="shared" si="49"/>
        <v>943500</v>
      </c>
    </row>
    <row r="1574" spans="2:9" ht="40.799999999999997" x14ac:dyDescent="0.25">
      <c r="B1574" s="28" t="str">
        <f t="shared" si="48"/>
        <v>28</v>
      </c>
      <c r="C1574" s="28" t="s">
        <v>3726</v>
      </c>
      <c r="D1574" s="7" t="s">
        <v>3410</v>
      </c>
      <c r="E1574" s="3" t="s">
        <v>1581</v>
      </c>
      <c r="F1574" s="2" t="s">
        <v>3</v>
      </c>
      <c r="G1574" s="5">
        <v>1208000</v>
      </c>
      <c r="H1574" s="29">
        <v>1</v>
      </c>
      <c r="I1574" s="29">
        <f t="shared" si="49"/>
        <v>1208000</v>
      </c>
    </row>
    <row r="1575" spans="2:9" ht="40.799999999999997" x14ac:dyDescent="0.25">
      <c r="B1575" s="28" t="str">
        <f t="shared" si="48"/>
        <v>28</v>
      </c>
      <c r="C1575" s="28" t="s">
        <v>3726</v>
      </c>
      <c r="D1575" s="7" t="s">
        <v>3411</v>
      </c>
      <c r="E1575" s="3" t="s">
        <v>1582</v>
      </c>
      <c r="F1575" s="2" t="s">
        <v>3</v>
      </c>
      <c r="G1575" s="5">
        <v>1372000</v>
      </c>
      <c r="H1575" s="29">
        <v>1</v>
      </c>
      <c r="I1575" s="29">
        <f t="shared" si="49"/>
        <v>1372000</v>
      </c>
    </row>
    <row r="1576" spans="2:9" ht="40.799999999999997" x14ac:dyDescent="0.25">
      <c r="B1576" s="28" t="str">
        <f t="shared" si="48"/>
        <v>28</v>
      </c>
      <c r="C1576" s="28" t="s">
        <v>3726</v>
      </c>
      <c r="D1576" s="7" t="s">
        <v>3412</v>
      </c>
      <c r="E1576" s="3" t="s">
        <v>1583</v>
      </c>
      <c r="F1576" s="2" t="s">
        <v>3</v>
      </c>
      <c r="G1576" s="5">
        <v>1655000</v>
      </c>
      <c r="H1576" s="29">
        <v>1</v>
      </c>
      <c r="I1576" s="29">
        <f t="shared" si="49"/>
        <v>1655000</v>
      </c>
    </row>
    <row r="1577" spans="2:9" ht="40.799999999999997" x14ac:dyDescent="0.25">
      <c r="B1577" s="28" t="str">
        <f t="shared" si="48"/>
        <v>28</v>
      </c>
      <c r="C1577" s="28" t="s">
        <v>3726</v>
      </c>
      <c r="D1577" s="7" t="s">
        <v>3413</v>
      </c>
      <c r="E1577" s="3" t="s">
        <v>1584</v>
      </c>
      <c r="F1577" s="2" t="s">
        <v>3</v>
      </c>
      <c r="G1577" s="5">
        <v>1954000</v>
      </c>
      <c r="H1577" s="29">
        <v>1</v>
      </c>
      <c r="I1577" s="29">
        <f t="shared" si="49"/>
        <v>1954000</v>
      </c>
    </row>
    <row r="1578" spans="2:9" ht="40.799999999999997" x14ac:dyDescent="0.25">
      <c r="B1578" s="28" t="str">
        <f t="shared" si="48"/>
        <v>28</v>
      </c>
      <c r="C1578" s="28" t="s">
        <v>3726</v>
      </c>
      <c r="D1578" s="7" t="s">
        <v>3414</v>
      </c>
      <c r="E1578" s="3" t="s">
        <v>1585</v>
      </c>
      <c r="F1578" s="2" t="s">
        <v>3</v>
      </c>
      <c r="G1578" s="5">
        <v>1107000</v>
      </c>
      <c r="H1578" s="29">
        <v>1</v>
      </c>
      <c r="I1578" s="29">
        <f t="shared" si="49"/>
        <v>1107000</v>
      </c>
    </row>
    <row r="1579" spans="2:9" ht="40.799999999999997" x14ac:dyDescent="0.25">
      <c r="B1579" s="28" t="str">
        <f t="shared" si="48"/>
        <v>28</v>
      </c>
      <c r="C1579" s="28" t="s">
        <v>3726</v>
      </c>
      <c r="D1579" s="7" t="s">
        <v>3415</v>
      </c>
      <c r="E1579" s="3" t="s">
        <v>1586</v>
      </c>
      <c r="F1579" s="2" t="s">
        <v>3</v>
      </c>
      <c r="G1579" s="5">
        <v>1251000</v>
      </c>
      <c r="H1579" s="29">
        <v>1</v>
      </c>
      <c r="I1579" s="29">
        <f t="shared" si="49"/>
        <v>1251000</v>
      </c>
    </row>
    <row r="1580" spans="2:9" ht="40.799999999999997" x14ac:dyDescent="0.25">
      <c r="B1580" s="28" t="str">
        <f t="shared" si="48"/>
        <v>28</v>
      </c>
      <c r="C1580" s="28" t="s">
        <v>3726</v>
      </c>
      <c r="D1580" s="7" t="s">
        <v>3416</v>
      </c>
      <c r="E1580" s="3" t="s">
        <v>1587</v>
      </c>
      <c r="F1580" s="2" t="s">
        <v>3</v>
      </c>
      <c r="G1580" s="5">
        <v>1561000</v>
      </c>
      <c r="H1580" s="29">
        <v>1</v>
      </c>
      <c r="I1580" s="29">
        <f t="shared" si="49"/>
        <v>1561000</v>
      </c>
    </row>
    <row r="1581" spans="2:9" ht="40.799999999999997" x14ac:dyDescent="0.25">
      <c r="B1581" s="28" t="str">
        <f t="shared" si="48"/>
        <v>28</v>
      </c>
      <c r="C1581" s="28" t="s">
        <v>3726</v>
      </c>
      <c r="D1581" s="7" t="s">
        <v>3417</v>
      </c>
      <c r="E1581" s="3" t="s">
        <v>1588</v>
      </c>
      <c r="F1581" s="2" t="s">
        <v>3</v>
      </c>
      <c r="G1581" s="5">
        <v>1757000</v>
      </c>
      <c r="H1581" s="29">
        <v>1</v>
      </c>
      <c r="I1581" s="29">
        <f t="shared" si="49"/>
        <v>1757000</v>
      </c>
    </row>
    <row r="1582" spans="2:9" ht="40.799999999999997" x14ac:dyDescent="0.25">
      <c r="B1582" s="28" t="str">
        <f t="shared" si="48"/>
        <v>28</v>
      </c>
      <c r="C1582" s="28" t="s">
        <v>3726</v>
      </c>
      <c r="D1582" s="7" t="s">
        <v>3418</v>
      </c>
      <c r="E1582" s="3" t="s">
        <v>1589</v>
      </c>
      <c r="F1582" s="2" t="s">
        <v>3</v>
      </c>
      <c r="G1582" s="5">
        <v>2070000</v>
      </c>
      <c r="H1582" s="29">
        <v>1</v>
      </c>
      <c r="I1582" s="29">
        <f t="shared" si="49"/>
        <v>2070000</v>
      </c>
    </row>
    <row r="1583" spans="2:9" ht="40.799999999999997" x14ac:dyDescent="0.25">
      <c r="B1583" s="28" t="str">
        <f t="shared" si="48"/>
        <v>28</v>
      </c>
      <c r="C1583" s="28" t="s">
        <v>3726</v>
      </c>
      <c r="D1583" s="7" t="s">
        <v>3419</v>
      </c>
      <c r="E1583" s="3" t="s">
        <v>1590</v>
      </c>
      <c r="F1583" s="2" t="s">
        <v>3</v>
      </c>
      <c r="G1583" s="5">
        <v>2416000</v>
      </c>
      <c r="H1583" s="29">
        <v>1</v>
      </c>
      <c r="I1583" s="29">
        <f t="shared" si="49"/>
        <v>2416000</v>
      </c>
    </row>
    <row r="1584" spans="2:9" ht="40.799999999999997" x14ac:dyDescent="0.25">
      <c r="B1584" s="28" t="str">
        <f t="shared" si="48"/>
        <v>28</v>
      </c>
      <c r="C1584" s="28" t="s">
        <v>3726</v>
      </c>
      <c r="D1584" s="7" t="s">
        <v>3420</v>
      </c>
      <c r="E1584" s="3" t="s">
        <v>1591</v>
      </c>
      <c r="F1584" s="2" t="s">
        <v>3</v>
      </c>
      <c r="G1584" s="5">
        <v>1242000</v>
      </c>
      <c r="H1584" s="29">
        <v>1</v>
      </c>
      <c r="I1584" s="29">
        <f t="shared" si="49"/>
        <v>1242000</v>
      </c>
    </row>
    <row r="1585" spans="2:9" ht="40.799999999999997" x14ac:dyDescent="0.25">
      <c r="B1585" s="28" t="str">
        <f t="shared" si="48"/>
        <v>28</v>
      </c>
      <c r="C1585" s="28" t="s">
        <v>3726</v>
      </c>
      <c r="D1585" s="7" t="s">
        <v>3421</v>
      </c>
      <c r="E1585" s="3" t="s">
        <v>1592</v>
      </c>
      <c r="F1585" s="2" t="s">
        <v>3</v>
      </c>
      <c r="G1585" s="5">
        <v>1411000</v>
      </c>
      <c r="H1585" s="29">
        <v>1</v>
      </c>
      <c r="I1585" s="29">
        <f t="shared" si="49"/>
        <v>1411000</v>
      </c>
    </row>
    <row r="1586" spans="2:9" ht="40.799999999999997" x14ac:dyDescent="0.25">
      <c r="B1586" s="28" t="str">
        <f t="shared" si="48"/>
        <v>28</v>
      </c>
      <c r="C1586" s="28" t="s">
        <v>3726</v>
      </c>
      <c r="D1586" s="7" t="s">
        <v>3422</v>
      </c>
      <c r="E1586" s="3" t="s">
        <v>1593</v>
      </c>
      <c r="F1586" s="2" t="s">
        <v>3</v>
      </c>
      <c r="G1586" s="5">
        <v>1731000</v>
      </c>
      <c r="H1586" s="29">
        <v>1</v>
      </c>
      <c r="I1586" s="29">
        <f t="shared" si="49"/>
        <v>1731000</v>
      </c>
    </row>
    <row r="1587" spans="2:9" ht="40.799999999999997" x14ac:dyDescent="0.25">
      <c r="B1587" s="28" t="str">
        <f t="shared" si="48"/>
        <v>28</v>
      </c>
      <c r="C1587" s="28" t="s">
        <v>3726</v>
      </c>
      <c r="D1587" s="7" t="s">
        <v>3423</v>
      </c>
      <c r="E1587" s="3" t="s">
        <v>1594</v>
      </c>
      <c r="F1587" s="2" t="s">
        <v>3</v>
      </c>
      <c r="G1587" s="5">
        <v>1950000</v>
      </c>
      <c r="H1587" s="29">
        <v>1</v>
      </c>
      <c r="I1587" s="29">
        <f t="shared" si="49"/>
        <v>1950000</v>
      </c>
    </row>
    <row r="1588" spans="2:9" ht="40.799999999999997" x14ac:dyDescent="0.25">
      <c r="B1588" s="28" t="str">
        <f t="shared" si="48"/>
        <v>28</v>
      </c>
      <c r="C1588" s="28" t="s">
        <v>3726</v>
      </c>
      <c r="D1588" s="7" t="s">
        <v>3424</v>
      </c>
      <c r="E1588" s="3" t="s">
        <v>1595</v>
      </c>
      <c r="F1588" s="2" t="s">
        <v>3</v>
      </c>
      <c r="G1588" s="5">
        <v>2201000</v>
      </c>
      <c r="H1588" s="29">
        <v>1</v>
      </c>
      <c r="I1588" s="29">
        <f t="shared" si="49"/>
        <v>2201000</v>
      </c>
    </row>
    <row r="1589" spans="2:9" ht="40.799999999999997" x14ac:dyDescent="0.25">
      <c r="B1589" s="28" t="str">
        <f t="shared" si="48"/>
        <v>28</v>
      </c>
      <c r="C1589" s="28" t="s">
        <v>3726</v>
      </c>
      <c r="D1589" s="7" t="s">
        <v>3425</v>
      </c>
      <c r="E1589" s="3" t="s">
        <v>1596</v>
      </c>
      <c r="F1589" s="2" t="s">
        <v>3</v>
      </c>
      <c r="G1589" s="5">
        <v>2560000</v>
      </c>
      <c r="H1589" s="29">
        <v>1</v>
      </c>
      <c r="I1589" s="29">
        <f t="shared" si="49"/>
        <v>2560000</v>
      </c>
    </row>
    <row r="1590" spans="2:9" ht="61.2" x14ac:dyDescent="0.25">
      <c r="B1590" s="28" t="str">
        <f t="shared" si="48"/>
        <v>28</v>
      </c>
      <c r="C1590" s="28" t="s">
        <v>3726</v>
      </c>
      <c r="D1590" s="7" t="s">
        <v>3426</v>
      </c>
      <c r="E1590" s="3" t="s">
        <v>1597</v>
      </c>
      <c r="F1590" s="2" t="s">
        <v>310</v>
      </c>
      <c r="G1590" s="5">
        <v>496500</v>
      </c>
      <c r="H1590" s="29">
        <v>1</v>
      </c>
      <c r="I1590" s="29">
        <f t="shared" si="49"/>
        <v>496500</v>
      </c>
    </row>
    <row r="1591" spans="2:9" ht="40.799999999999997" x14ac:dyDescent="0.25">
      <c r="B1591" s="28" t="str">
        <f t="shared" si="48"/>
        <v>28</v>
      </c>
      <c r="C1591" s="28" t="s">
        <v>3726</v>
      </c>
      <c r="D1591" s="7" t="s">
        <v>3427</v>
      </c>
      <c r="E1591" s="3" t="s">
        <v>1598</v>
      </c>
      <c r="F1591" s="2" t="s">
        <v>3</v>
      </c>
      <c r="G1591" s="5">
        <v>412500</v>
      </c>
      <c r="H1591" s="29">
        <v>1</v>
      </c>
      <c r="I1591" s="29">
        <f t="shared" si="49"/>
        <v>412500</v>
      </c>
    </row>
    <row r="1592" spans="2:9" ht="40.799999999999997" x14ac:dyDescent="0.25">
      <c r="B1592" s="28" t="str">
        <f t="shared" si="48"/>
        <v>28</v>
      </c>
      <c r="C1592" s="28" t="s">
        <v>3726</v>
      </c>
      <c r="D1592" s="7" t="s">
        <v>3428</v>
      </c>
      <c r="E1592" s="3" t="s">
        <v>1599</v>
      </c>
      <c r="F1592" s="2" t="s">
        <v>3</v>
      </c>
      <c r="G1592" s="5">
        <v>473000</v>
      </c>
      <c r="H1592" s="29">
        <v>1</v>
      </c>
      <c r="I1592" s="29">
        <f t="shared" si="49"/>
        <v>473000</v>
      </c>
    </row>
    <row r="1593" spans="2:9" ht="40.799999999999997" x14ac:dyDescent="0.25">
      <c r="B1593" s="28" t="str">
        <f t="shared" si="48"/>
        <v>28</v>
      </c>
      <c r="C1593" s="28" t="s">
        <v>3726</v>
      </c>
      <c r="D1593" s="7" t="s">
        <v>3429</v>
      </c>
      <c r="E1593" s="3" t="s">
        <v>1600</v>
      </c>
      <c r="F1593" s="2" t="s">
        <v>3</v>
      </c>
      <c r="G1593" s="5">
        <v>32000</v>
      </c>
      <c r="H1593" s="29">
        <v>1</v>
      </c>
      <c r="I1593" s="29">
        <f t="shared" si="49"/>
        <v>32000</v>
      </c>
    </row>
    <row r="1594" spans="2:9" ht="20.399999999999999" x14ac:dyDescent="0.25">
      <c r="B1594" s="28" t="str">
        <f t="shared" si="48"/>
        <v>28</v>
      </c>
      <c r="C1594" s="28" t="s">
        <v>3726</v>
      </c>
      <c r="D1594" s="7" t="s">
        <v>3430</v>
      </c>
      <c r="E1594" s="3" t="s">
        <v>1601</v>
      </c>
      <c r="F1594" s="2" t="s">
        <v>3</v>
      </c>
      <c r="G1594" s="5">
        <v>34100</v>
      </c>
      <c r="H1594" s="29">
        <v>1</v>
      </c>
      <c r="I1594" s="29">
        <f t="shared" si="49"/>
        <v>34100</v>
      </c>
    </row>
    <row r="1595" spans="2:9" ht="20.399999999999999" x14ac:dyDescent="0.25">
      <c r="B1595" s="28" t="str">
        <f t="shared" si="48"/>
        <v>28</v>
      </c>
      <c r="C1595" s="28" t="s">
        <v>3726</v>
      </c>
      <c r="D1595" s="7" t="s">
        <v>3431</v>
      </c>
      <c r="E1595" s="3" t="s">
        <v>1602</v>
      </c>
      <c r="F1595" s="2" t="s">
        <v>3</v>
      </c>
      <c r="G1595" s="5">
        <v>41400</v>
      </c>
      <c r="H1595" s="29">
        <v>1</v>
      </c>
      <c r="I1595" s="29">
        <f t="shared" si="49"/>
        <v>41400</v>
      </c>
    </row>
    <row r="1596" spans="2:9" ht="20.399999999999999" x14ac:dyDescent="0.25">
      <c r="B1596" s="28" t="str">
        <f t="shared" si="48"/>
        <v>28</v>
      </c>
      <c r="C1596" s="28" t="s">
        <v>3726</v>
      </c>
      <c r="D1596" s="7" t="s">
        <v>3432</v>
      </c>
      <c r="E1596" s="3" t="s">
        <v>1603</v>
      </c>
      <c r="F1596" s="2" t="s">
        <v>3</v>
      </c>
      <c r="G1596" s="5">
        <v>41700</v>
      </c>
      <c r="H1596" s="29">
        <v>1</v>
      </c>
      <c r="I1596" s="29">
        <f t="shared" si="49"/>
        <v>41700</v>
      </c>
    </row>
    <row r="1597" spans="2:9" ht="20.399999999999999" x14ac:dyDescent="0.25">
      <c r="B1597" s="28" t="str">
        <f t="shared" si="48"/>
        <v>28</v>
      </c>
      <c r="C1597" s="28" t="s">
        <v>3726</v>
      </c>
      <c r="D1597" s="7" t="s">
        <v>3433</v>
      </c>
      <c r="E1597" s="3" t="s">
        <v>1604</v>
      </c>
      <c r="F1597" s="2" t="s">
        <v>3</v>
      </c>
      <c r="G1597" s="5">
        <v>54800</v>
      </c>
      <c r="H1597" s="29">
        <v>1</v>
      </c>
      <c r="I1597" s="29">
        <f t="shared" si="49"/>
        <v>54800</v>
      </c>
    </row>
    <row r="1598" spans="2:9" ht="20.399999999999999" x14ac:dyDescent="0.25">
      <c r="B1598" s="28" t="str">
        <f t="shared" si="48"/>
        <v>28</v>
      </c>
      <c r="C1598" s="28" t="s">
        <v>3726</v>
      </c>
      <c r="D1598" s="7" t="s">
        <v>3434</v>
      </c>
      <c r="E1598" s="3" t="s">
        <v>1605</v>
      </c>
      <c r="F1598" s="2" t="s">
        <v>3</v>
      </c>
      <c r="G1598" s="5">
        <v>58800</v>
      </c>
      <c r="H1598" s="29">
        <v>1</v>
      </c>
      <c r="I1598" s="29">
        <f t="shared" si="49"/>
        <v>58800</v>
      </c>
    </row>
    <row r="1599" spans="2:9" ht="20.399999999999999" x14ac:dyDescent="0.25">
      <c r="B1599" s="28" t="str">
        <f t="shared" si="48"/>
        <v>28</v>
      </c>
      <c r="C1599" s="28" t="s">
        <v>3726</v>
      </c>
      <c r="D1599" s="7" t="s">
        <v>3435</v>
      </c>
      <c r="E1599" s="3" t="s">
        <v>1606</v>
      </c>
      <c r="F1599" s="2" t="s">
        <v>3</v>
      </c>
      <c r="G1599" s="5">
        <v>26700</v>
      </c>
      <c r="H1599" s="29">
        <v>1</v>
      </c>
      <c r="I1599" s="29">
        <f t="shared" si="49"/>
        <v>26700</v>
      </c>
    </row>
    <row r="1600" spans="2:9" ht="20.399999999999999" x14ac:dyDescent="0.25">
      <c r="B1600" s="28" t="str">
        <f t="shared" si="48"/>
        <v>28</v>
      </c>
      <c r="C1600" s="28" t="s">
        <v>3726</v>
      </c>
      <c r="D1600" s="7" t="s">
        <v>3436</v>
      </c>
      <c r="E1600" s="3" t="s">
        <v>1607</v>
      </c>
      <c r="F1600" s="2" t="s">
        <v>3</v>
      </c>
      <c r="G1600" s="5">
        <v>27000</v>
      </c>
      <c r="H1600" s="29">
        <v>1</v>
      </c>
      <c r="I1600" s="29">
        <f t="shared" si="49"/>
        <v>27000</v>
      </c>
    </row>
    <row r="1601" spans="2:9" ht="20.399999999999999" x14ac:dyDescent="0.25">
      <c r="B1601" s="28" t="str">
        <f t="shared" si="48"/>
        <v>28</v>
      </c>
      <c r="C1601" s="28" t="s">
        <v>3726</v>
      </c>
      <c r="D1601" s="7" t="s">
        <v>3437</v>
      </c>
      <c r="E1601" s="3" t="s">
        <v>1608</v>
      </c>
      <c r="F1601" s="2" t="s">
        <v>3</v>
      </c>
      <c r="G1601" s="5">
        <v>37600</v>
      </c>
      <c r="H1601" s="29">
        <v>1</v>
      </c>
      <c r="I1601" s="29">
        <f t="shared" si="49"/>
        <v>37600</v>
      </c>
    </row>
    <row r="1602" spans="2:9" ht="20.399999999999999" x14ac:dyDescent="0.25">
      <c r="B1602" s="28" t="str">
        <f t="shared" si="48"/>
        <v>28</v>
      </c>
      <c r="C1602" s="28" t="s">
        <v>3726</v>
      </c>
      <c r="D1602" s="7" t="s">
        <v>3438</v>
      </c>
      <c r="E1602" s="3" t="s">
        <v>1609</v>
      </c>
      <c r="F1602" s="2" t="s">
        <v>3</v>
      </c>
      <c r="G1602" s="5">
        <v>47200</v>
      </c>
      <c r="H1602" s="29">
        <v>1</v>
      </c>
      <c r="I1602" s="29">
        <f t="shared" si="49"/>
        <v>47200</v>
      </c>
    </row>
    <row r="1603" spans="2:9" ht="20.399999999999999" x14ac:dyDescent="0.25">
      <c r="B1603" s="28" t="str">
        <f t="shared" si="48"/>
        <v>28</v>
      </c>
      <c r="C1603" s="28" t="s">
        <v>3726</v>
      </c>
      <c r="D1603" s="7" t="s">
        <v>3439</v>
      </c>
      <c r="E1603" s="3" t="s">
        <v>1610</v>
      </c>
      <c r="F1603" s="2" t="s">
        <v>3</v>
      </c>
      <c r="G1603" s="5">
        <v>12600</v>
      </c>
      <c r="H1603" s="29">
        <v>1</v>
      </c>
      <c r="I1603" s="29">
        <f t="shared" si="49"/>
        <v>12600</v>
      </c>
    </row>
    <row r="1604" spans="2:9" ht="20.399999999999999" x14ac:dyDescent="0.25">
      <c r="B1604" s="28" t="str">
        <f t="shared" si="48"/>
        <v>28</v>
      </c>
      <c r="C1604" s="28" t="s">
        <v>3726</v>
      </c>
      <c r="D1604" s="7" t="s">
        <v>3440</v>
      </c>
      <c r="E1604" s="3" t="s">
        <v>1611</v>
      </c>
      <c r="F1604" s="2" t="s">
        <v>3</v>
      </c>
      <c r="G1604" s="5">
        <v>12900</v>
      </c>
      <c r="H1604" s="29">
        <v>1</v>
      </c>
      <c r="I1604" s="29">
        <f t="shared" si="49"/>
        <v>12900</v>
      </c>
    </row>
    <row r="1605" spans="2:9" ht="20.399999999999999" x14ac:dyDescent="0.25">
      <c r="B1605" s="28" t="str">
        <f t="shared" ref="B1605:B1668" si="50">LEFT(D1605,2)</f>
        <v>28</v>
      </c>
      <c r="C1605" s="28" t="s">
        <v>3726</v>
      </c>
      <c r="D1605" s="7" t="s">
        <v>3441</v>
      </c>
      <c r="E1605" s="3" t="s">
        <v>1612</v>
      </c>
      <c r="F1605" s="2" t="s">
        <v>3</v>
      </c>
      <c r="G1605" s="5">
        <v>0</v>
      </c>
      <c r="H1605" s="29">
        <v>1</v>
      </c>
      <c r="I1605" s="29">
        <f t="shared" ref="I1605:I1668" si="51">H1605*G1605</f>
        <v>0</v>
      </c>
    </row>
    <row r="1606" spans="2:9" ht="40.799999999999997" x14ac:dyDescent="0.25">
      <c r="B1606" s="28" t="str">
        <f t="shared" si="50"/>
        <v>28</v>
      </c>
      <c r="C1606" s="28" t="s">
        <v>3726</v>
      </c>
      <c r="D1606" s="7" t="s">
        <v>3442</v>
      </c>
      <c r="E1606" s="3" t="s">
        <v>1613</v>
      </c>
      <c r="F1606" s="2" t="s">
        <v>3</v>
      </c>
      <c r="G1606" s="5">
        <v>220000</v>
      </c>
      <c r="H1606" s="29">
        <v>1</v>
      </c>
      <c r="I1606" s="29">
        <f t="shared" si="51"/>
        <v>220000</v>
      </c>
    </row>
    <row r="1607" spans="2:9" ht="20.399999999999999" x14ac:dyDescent="0.25">
      <c r="B1607" s="28" t="str">
        <f t="shared" si="50"/>
        <v>28</v>
      </c>
      <c r="C1607" s="28" t="s">
        <v>3726</v>
      </c>
      <c r="D1607" s="7" t="s">
        <v>3443</v>
      </c>
      <c r="E1607" s="3" t="s">
        <v>1614</v>
      </c>
      <c r="F1607" s="2" t="s">
        <v>3</v>
      </c>
      <c r="G1607" s="5">
        <v>546000</v>
      </c>
      <c r="H1607" s="29">
        <v>1</v>
      </c>
      <c r="I1607" s="29">
        <f t="shared" si="51"/>
        <v>546000</v>
      </c>
    </row>
    <row r="1608" spans="2:9" ht="61.2" x14ac:dyDescent="0.25">
      <c r="B1608" s="28" t="str">
        <f t="shared" si="50"/>
        <v>28</v>
      </c>
      <c r="C1608" s="28" t="s">
        <v>3726</v>
      </c>
      <c r="D1608" s="7" t="s">
        <v>3444</v>
      </c>
      <c r="E1608" s="3" t="s">
        <v>1615</v>
      </c>
      <c r="F1608" s="2" t="s">
        <v>980</v>
      </c>
      <c r="G1608" s="5">
        <v>0</v>
      </c>
      <c r="H1608" s="29">
        <v>1</v>
      </c>
      <c r="I1608" s="29">
        <f t="shared" si="51"/>
        <v>0</v>
      </c>
    </row>
    <row r="1609" spans="2:9" ht="61.2" x14ac:dyDescent="0.25">
      <c r="B1609" s="28" t="str">
        <f t="shared" si="50"/>
        <v>28</v>
      </c>
      <c r="C1609" s="28" t="s">
        <v>3726</v>
      </c>
      <c r="D1609" s="7" t="s">
        <v>3445</v>
      </c>
      <c r="E1609" s="3" t="s">
        <v>1616</v>
      </c>
      <c r="F1609" s="2" t="s">
        <v>980</v>
      </c>
      <c r="G1609" s="5">
        <v>0</v>
      </c>
      <c r="H1609" s="29">
        <v>1</v>
      </c>
      <c r="I1609" s="29">
        <f t="shared" si="51"/>
        <v>0</v>
      </c>
    </row>
    <row r="1610" spans="2:9" ht="61.2" x14ac:dyDescent="0.25">
      <c r="B1610" s="28" t="str">
        <f t="shared" si="50"/>
        <v>28</v>
      </c>
      <c r="C1610" s="28" t="s">
        <v>3726</v>
      </c>
      <c r="D1610" s="7" t="s">
        <v>3446</v>
      </c>
      <c r="E1610" s="3" t="s">
        <v>1617</v>
      </c>
      <c r="F1610" s="2" t="s">
        <v>980</v>
      </c>
      <c r="G1610" s="5">
        <v>0</v>
      </c>
      <c r="H1610" s="29">
        <v>1</v>
      </c>
      <c r="I1610" s="29">
        <f t="shared" si="51"/>
        <v>0</v>
      </c>
    </row>
    <row r="1611" spans="2:9" ht="61.2" x14ac:dyDescent="0.25">
      <c r="B1611" s="28" t="str">
        <f t="shared" si="50"/>
        <v>28</v>
      </c>
      <c r="C1611" s="28" t="s">
        <v>3726</v>
      </c>
      <c r="D1611" s="7" t="s">
        <v>3447</v>
      </c>
      <c r="E1611" s="3" t="s">
        <v>1618</v>
      </c>
      <c r="F1611" s="2" t="s">
        <v>980</v>
      </c>
      <c r="G1611" s="5">
        <v>39000</v>
      </c>
      <c r="H1611" s="29">
        <v>1</v>
      </c>
      <c r="I1611" s="29">
        <f t="shared" si="51"/>
        <v>39000</v>
      </c>
    </row>
    <row r="1612" spans="2:9" ht="61.2" x14ac:dyDescent="0.25">
      <c r="B1612" s="28" t="str">
        <f t="shared" si="50"/>
        <v>28</v>
      </c>
      <c r="C1612" s="28" t="s">
        <v>3726</v>
      </c>
      <c r="D1612" s="7" t="s">
        <v>3448</v>
      </c>
      <c r="E1612" s="3" t="s">
        <v>1619</v>
      </c>
      <c r="F1612" s="2" t="s">
        <v>980</v>
      </c>
      <c r="G1612" s="5">
        <v>61000</v>
      </c>
      <c r="H1612" s="29">
        <v>1</v>
      </c>
      <c r="I1612" s="29">
        <f t="shared" si="51"/>
        <v>61000</v>
      </c>
    </row>
    <row r="1613" spans="2:9" ht="61.2" x14ac:dyDescent="0.25">
      <c r="B1613" s="28" t="str">
        <f t="shared" si="50"/>
        <v>28</v>
      </c>
      <c r="C1613" s="28" t="s">
        <v>3726</v>
      </c>
      <c r="D1613" s="7" t="s">
        <v>3449</v>
      </c>
      <c r="E1613" s="3" t="s">
        <v>1620</v>
      </c>
      <c r="F1613" s="2" t="s">
        <v>980</v>
      </c>
      <c r="G1613" s="5">
        <v>90000</v>
      </c>
      <c r="H1613" s="29">
        <v>1</v>
      </c>
      <c r="I1613" s="29">
        <f t="shared" si="51"/>
        <v>90000</v>
      </c>
    </row>
    <row r="1614" spans="2:9" ht="20.399999999999999" x14ac:dyDescent="0.25">
      <c r="B1614" s="28" t="str">
        <f t="shared" si="50"/>
        <v>29</v>
      </c>
      <c r="C1614" s="28" t="s">
        <v>3726</v>
      </c>
      <c r="D1614" s="7" t="s">
        <v>3450</v>
      </c>
      <c r="E1614" s="3" t="s">
        <v>1621</v>
      </c>
      <c r="F1614" s="2" t="s">
        <v>310</v>
      </c>
      <c r="G1614" s="5">
        <v>187500</v>
      </c>
      <c r="H1614" s="29">
        <v>1</v>
      </c>
      <c r="I1614" s="29">
        <f t="shared" si="51"/>
        <v>187500</v>
      </c>
    </row>
    <row r="1615" spans="2:9" ht="20.399999999999999" x14ac:dyDescent="0.25">
      <c r="B1615" s="28" t="str">
        <f t="shared" si="50"/>
        <v>29</v>
      </c>
      <c r="C1615" s="28" t="s">
        <v>3726</v>
      </c>
      <c r="D1615" s="7" t="s">
        <v>3451</v>
      </c>
      <c r="E1615" s="3" t="s">
        <v>1622</v>
      </c>
      <c r="F1615" s="2" t="s">
        <v>310</v>
      </c>
      <c r="G1615" s="5">
        <v>336500</v>
      </c>
      <c r="H1615" s="29">
        <v>1</v>
      </c>
      <c r="I1615" s="29">
        <f t="shared" si="51"/>
        <v>336500</v>
      </c>
    </row>
    <row r="1616" spans="2:9" ht="20.399999999999999" x14ac:dyDescent="0.25">
      <c r="B1616" s="28" t="str">
        <f t="shared" si="50"/>
        <v>29</v>
      </c>
      <c r="C1616" s="28" t="s">
        <v>3726</v>
      </c>
      <c r="D1616" s="7" t="s">
        <v>3452</v>
      </c>
      <c r="E1616" s="3" t="s">
        <v>1623</v>
      </c>
      <c r="F1616" s="2" t="s">
        <v>310</v>
      </c>
      <c r="G1616" s="5">
        <v>147500</v>
      </c>
      <c r="H1616" s="29">
        <v>1</v>
      </c>
      <c r="I1616" s="29">
        <f t="shared" si="51"/>
        <v>147500</v>
      </c>
    </row>
    <row r="1617" spans="2:9" ht="20.399999999999999" x14ac:dyDescent="0.25">
      <c r="B1617" s="28" t="str">
        <f t="shared" si="50"/>
        <v>29</v>
      </c>
      <c r="C1617" s="28" t="s">
        <v>3726</v>
      </c>
      <c r="D1617" s="7" t="s">
        <v>3453</v>
      </c>
      <c r="E1617" s="3" t="s">
        <v>1624</v>
      </c>
      <c r="F1617" s="2" t="s">
        <v>310</v>
      </c>
      <c r="G1617" s="5">
        <v>159000</v>
      </c>
      <c r="H1617" s="29">
        <v>1</v>
      </c>
      <c r="I1617" s="29">
        <f t="shared" si="51"/>
        <v>159000</v>
      </c>
    </row>
    <row r="1618" spans="2:9" ht="20.399999999999999" x14ac:dyDescent="0.25">
      <c r="B1618" s="28" t="str">
        <f t="shared" si="50"/>
        <v>29</v>
      </c>
      <c r="C1618" s="28" t="s">
        <v>3726</v>
      </c>
      <c r="D1618" s="7" t="s">
        <v>3454</v>
      </c>
      <c r="E1618" s="3" t="s">
        <v>1625</v>
      </c>
      <c r="F1618" s="2" t="s">
        <v>310</v>
      </c>
      <c r="G1618" s="5">
        <v>81900</v>
      </c>
      <c r="H1618" s="29">
        <v>1</v>
      </c>
      <c r="I1618" s="29">
        <f t="shared" si="51"/>
        <v>81900</v>
      </c>
    </row>
    <row r="1619" spans="2:9" ht="20.399999999999999" x14ac:dyDescent="0.25">
      <c r="B1619" s="28" t="str">
        <f t="shared" si="50"/>
        <v>29</v>
      </c>
      <c r="C1619" s="28" t="s">
        <v>3726</v>
      </c>
      <c r="D1619" s="7" t="s">
        <v>3455</v>
      </c>
      <c r="E1619" s="3" t="s">
        <v>1626</v>
      </c>
      <c r="F1619" s="2" t="s">
        <v>310</v>
      </c>
      <c r="G1619" s="5">
        <v>93800</v>
      </c>
      <c r="H1619" s="29">
        <v>1</v>
      </c>
      <c r="I1619" s="29">
        <f t="shared" si="51"/>
        <v>93800</v>
      </c>
    </row>
    <row r="1620" spans="2:9" ht="20.399999999999999" x14ac:dyDescent="0.25">
      <c r="B1620" s="28" t="str">
        <f t="shared" si="50"/>
        <v>29</v>
      </c>
      <c r="C1620" s="28" t="s">
        <v>3726</v>
      </c>
      <c r="D1620" s="7" t="s">
        <v>3456</v>
      </c>
      <c r="E1620" s="3" t="s">
        <v>1627</v>
      </c>
      <c r="F1620" s="2" t="s">
        <v>310</v>
      </c>
      <c r="G1620" s="5">
        <v>76100</v>
      </c>
      <c r="H1620" s="29">
        <v>1</v>
      </c>
      <c r="I1620" s="29">
        <f t="shared" si="51"/>
        <v>76100</v>
      </c>
    </row>
    <row r="1621" spans="2:9" ht="20.399999999999999" x14ac:dyDescent="0.25">
      <c r="B1621" s="28" t="str">
        <f t="shared" si="50"/>
        <v>29</v>
      </c>
      <c r="C1621" s="28" t="s">
        <v>3726</v>
      </c>
      <c r="D1621" s="7" t="s">
        <v>3457</v>
      </c>
      <c r="E1621" s="3" t="s">
        <v>1628</v>
      </c>
      <c r="F1621" s="2" t="s">
        <v>310</v>
      </c>
      <c r="G1621" s="5">
        <v>119500</v>
      </c>
      <c r="H1621" s="29">
        <v>1</v>
      </c>
      <c r="I1621" s="29">
        <f t="shared" si="51"/>
        <v>119500</v>
      </c>
    </row>
    <row r="1622" spans="2:9" ht="20.399999999999999" x14ac:dyDescent="0.25">
      <c r="B1622" s="28" t="str">
        <f t="shared" si="50"/>
        <v>29</v>
      </c>
      <c r="C1622" s="28" t="s">
        <v>3726</v>
      </c>
      <c r="D1622" s="7" t="s">
        <v>3458</v>
      </c>
      <c r="E1622" s="3" t="s">
        <v>1629</v>
      </c>
      <c r="F1622" s="2" t="s">
        <v>310</v>
      </c>
      <c r="G1622" s="5">
        <v>107500</v>
      </c>
      <c r="H1622" s="29">
        <v>1</v>
      </c>
      <c r="I1622" s="29">
        <f t="shared" si="51"/>
        <v>107500</v>
      </c>
    </row>
    <row r="1623" spans="2:9" ht="20.399999999999999" x14ac:dyDescent="0.25">
      <c r="B1623" s="28" t="str">
        <f t="shared" si="50"/>
        <v>29</v>
      </c>
      <c r="C1623" s="28" t="s">
        <v>3726</v>
      </c>
      <c r="D1623" s="7" t="s">
        <v>3459</v>
      </c>
      <c r="E1623" s="3" t="s">
        <v>1630</v>
      </c>
      <c r="F1623" s="2" t="s">
        <v>3</v>
      </c>
      <c r="G1623" s="5">
        <v>2263000</v>
      </c>
      <c r="H1623" s="29">
        <v>1</v>
      </c>
      <c r="I1623" s="29">
        <f t="shared" si="51"/>
        <v>2263000</v>
      </c>
    </row>
    <row r="1624" spans="2:9" ht="20.399999999999999" x14ac:dyDescent="0.25">
      <c r="B1624" s="28" t="str">
        <f t="shared" si="50"/>
        <v>29</v>
      </c>
      <c r="C1624" s="28" t="s">
        <v>3726</v>
      </c>
      <c r="D1624" s="7" t="s">
        <v>3460</v>
      </c>
      <c r="E1624" s="3" t="s">
        <v>1631</v>
      </c>
      <c r="F1624" s="2" t="s">
        <v>3</v>
      </c>
      <c r="G1624" s="5">
        <v>2641000</v>
      </c>
      <c r="H1624" s="29">
        <v>1</v>
      </c>
      <c r="I1624" s="29">
        <f t="shared" si="51"/>
        <v>2641000</v>
      </c>
    </row>
    <row r="1625" spans="2:9" ht="20.399999999999999" x14ac:dyDescent="0.25">
      <c r="B1625" s="28" t="str">
        <f t="shared" si="50"/>
        <v>29</v>
      </c>
      <c r="C1625" s="28" t="s">
        <v>3726</v>
      </c>
      <c r="D1625" s="7" t="s">
        <v>3461</v>
      </c>
      <c r="E1625" s="3" t="s">
        <v>1632</v>
      </c>
      <c r="F1625" s="2" t="s">
        <v>3</v>
      </c>
      <c r="G1625" s="5">
        <v>1667000</v>
      </c>
      <c r="H1625" s="29">
        <v>1</v>
      </c>
      <c r="I1625" s="29">
        <f t="shared" si="51"/>
        <v>1667000</v>
      </c>
    </row>
    <row r="1626" spans="2:9" ht="40.799999999999997" x14ac:dyDescent="0.25">
      <c r="B1626" s="28" t="str">
        <f t="shared" si="50"/>
        <v>29</v>
      </c>
      <c r="C1626" s="28" t="s">
        <v>3726</v>
      </c>
      <c r="D1626" s="7" t="s">
        <v>3462</v>
      </c>
      <c r="E1626" s="3" t="s">
        <v>1633</v>
      </c>
      <c r="F1626" s="2" t="s">
        <v>3</v>
      </c>
      <c r="G1626" s="5">
        <v>3043000</v>
      </c>
      <c r="H1626" s="29">
        <v>1</v>
      </c>
      <c r="I1626" s="29">
        <f t="shared" si="51"/>
        <v>3043000</v>
      </c>
    </row>
    <row r="1627" spans="2:9" ht="20.399999999999999" x14ac:dyDescent="0.25">
      <c r="B1627" s="28" t="str">
        <f t="shared" si="50"/>
        <v>29</v>
      </c>
      <c r="C1627" s="28" t="s">
        <v>3726</v>
      </c>
      <c r="D1627" s="7" t="s">
        <v>3463</v>
      </c>
      <c r="E1627" s="3" t="s">
        <v>1634</v>
      </c>
      <c r="F1627" s="2" t="s">
        <v>3</v>
      </c>
      <c r="G1627" s="5">
        <v>750500</v>
      </c>
      <c r="H1627" s="29">
        <v>1</v>
      </c>
      <c r="I1627" s="29">
        <f t="shared" si="51"/>
        <v>750500</v>
      </c>
    </row>
    <row r="1628" spans="2:9" ht="20.399999999999999" x14ac:dyDescent="0.25">
      <c r="B1628" s="28" t="str">
        <f t="shared" si="50"/>
        <v>29</v>
      </c>
      <c r="C1628" s="28" t="s">
        <v>3726</v>
      </c>
      <c r="D1628" s="7" t="s">
        <v>3464</v>
      </c>
      <c r="E1628" s="3" t="s">
        <v>1635</v>
      </c>
      <c r="F1628" s="2" t="s">
        <v>3</v>
      </c>
      <c r="G1628" s="5">
        <v>11057000</v>
      </c>
      <c r="H1628" s="29">
        <v>1</v>
      </c>
      <c r="I1628" s="29">
        <f t="shared" si="51"/>
        <v>11057000</v>
      </c>
    </row>
    <row r="1629" spans="2:9" ht="20.399999999999999" x14ac:dyDescent="0.25">
      <c r="B1629" s="28" t="str">
        <f t="shared" si="50"/>
        <v>29</v>
      </c>
      <c r="C1629" s="28" t="s">
        <v>3726</v>
      </c>
      <c r="D1629" s="7" t="s">
        <v>3465</v>
      </c>
      <c r="E1629" s="3" t="s">
        <v>1636</v>
      </c>
      <c r="F1629" s="2" t="s">
        <v>3</v>
      </c>
      <c r="G1629" s="5">
        <v>12778000</v>
      </c>
      <c r="H1629" s="29">
        <v>1</v>
      </c>
      <c r="I1629" s="29">
        <f t="shared" si="51"/>
        <v>12778000</v>
      </c>
    </row>
    <row r="1630" spans="2:9" ht="20.399999999999999" x14ac:dyDescent="0.25">
      <c r="B1630" s="28" t="str">
        <f t="shared" si="50"/>
        <v>29</v>
      </c>
      <c r="C1630" s="28" t="s">
        <v>3726</v>
      </c>
      <c r="D1630" s="7" t="s">
        <v>3466</v>
      </c>
      <c r="E1630" s="3" t="s">
        <v>1637</v>
      </c>
      <c r="F1630" s="2" t="s">
        <v>3</v>
      </c>
      <c r="G1630" s="5">
        <v>14499000</v>
      </c>
      <c r="H1630" s="29">
        <v>1</v>
      </c>
      <c r="I1630" s="29">
        <f t="shared" si="51"/>
        <v>14499000</v>
      </c>
    </row>
    <row r="1631" spans="2:9" ht="20.399999999999999" x14ac:dyDescent="0.25">
      <c r="B1631" s="28" t="str">
        <f t="shared" si="50"/>
        <v>29</v>
      </c>
      <c r="C1631" s="28" t="s">
        <v>3726</v>
      </c>
      <c r="D1631" s="7" t="s">
        <v>3467</v>
      </c>
      <c r="E1631" s="3" t="s">
        <v>1638</v>
      </c>
      <c r="F1631" s="2" t="s">
        <v>3</v>
      </c>
      <c r="G1631" s="5">
        <v>19666000</v>
      </c>
      <c r="H1631" s="29">
        <v>1</v>
      </c>
      <c r="I1631" s="29">
        <f t="shared" si="51"/>
        <v>19666000</v>
      </c>
    </row>
    <row r="1632" spans="2:9" ht="20.399999999999999" x14ac:dyDescent="0.25">
      <c r="B1632" s="28" t="str">
        <f t="shared" si="50"/>
        <v>29</v>
      </c>
      <c r="C1632" s="28" t="s">
        <v>3726</v>
      </c>
      <c r="D1632" s="7" t="s">
        <v>3468</v>
      </c>
      <c r="E1632" s="3" t="s">
        <v>1639</v>
      </c>
      <c r="F1632" s="2" t="s">
        <v>3</v>
      </c>
      <c r="G1632" s="5">
        <v>17523000</v>
      </c>
      <c r="H1632" s="29">
        <v>1</v>
      </c>
      <c r="I1632" s="29">
        <f t="shared" si="51"/>
        <v>17523000</v>
      </c>
    </row>
    <row r="1633" spans="2:9" ht="20.399999999999999" x14ac:dyDescent="0.25">
      <c r="B1633" s="28" t="str">
        <f t="shared" si="50"/>
        <v>29</v>
      </c>
      <c r="C1633" s="28" t="s">
        <v>3726</v>
      </c>
      <c r="D1633" s="7" t="s">
        <v>3469</v>
      </c>
      <c r="E1633" s="3" t="s">
        <v>1640</v>
      </c>
      <c r="F1633" s="2" t="s">
        <v>3</v>
      </c>
      <c r="G1633" s="5">
        <v>550500</v>
      </c>
      <c r="H1633" s="29">
        <v>1</v>
      </c>
      <c r="I1633" s="29">
        <f t="shared" si="51"/>
        <v>550500</v>
      </c>
    </row>
    <row r="1634" spans="2:9" ht="20.399999999999999" x14ac:dyDescent="0.25">
      <c r="B1634" s="28" t="str">
        <f t="shared" si="50"/>
        <v>29</v>
      </c>
      <c r="C1634" s="28" t="s">
        <v>3726</v>
      </c>
      <c r="D1634" s="7" t="s">
        <v>3470</v>
      </c>
      <c r="E1634" s="3" t="s">
        <v>1641</v>
      </c>
      <c r="F1634" s="2" t="s">
        <v>3</v>
      </c>
      <c r="G1634" s="5">
        <v>2447000</v>
      </c>
      <c r="H1634" s="29">
        <v>1</v>
      </c>
      <c r="I1634" s="29">
        <f t="shared" si="51"/>
        <v>2447000</v>
      </c>
    </row>
    <row r="1635" spans="2:9" ht="20.399999999999999" x14ac:dyDescent="0.25">
      <c r="B1635" s="28" t="str">
        <f t="shared" si="50"/>
        <v>29</v>
      </c>
      <c r="C1635" s="28" t="s">
        <v>3726</v>
      </c>
      <c r="D1635" s="7" t="s">
        <v>3471</v>
      </c>
      <c r="E1635" s="3" t="s">
        <v>1642</v>
      </c>
      <c r="F1635" s="2" t="s">
        <v>3</v>
      </c>
      <c r="G1635" s="5">
        <v>44233000</v>
      </c>
      <c r="H1635" s="29">
        <v>1</v>
      </c>
      <c r="I1635" s="29">
        <f t="shared" si="51"/>
        <v>44233000</v>
      </c>
    </row>
    <row r="1636" spans="2:9" ht="20.399999999999999" x14ac:dyDescent="0.25">
      <c r="B1636" s="28" t="str">
        <f t="shared" si="50"/>
        <v>29</v>
      </c>
      <c r="C1636" s="28" t="s">
        <v>3726</v>
      </c>
      <c r="D1636" s="7" t="s">
        <v>3472</v>
      </c>
      <c r="E1636" s="3" t="s">
        <v>1643</v>
      </c>
      <c r="F1636" s="2" t="s">
        <v>3</v>
      </c>
      <c r="G1636" s="5">
        <v>627000</v>
      </c>
      <c r="H1636" s="29">
        <v>1</v>
      </c>
      <c r="I1636" s="29">
        <f t="shared" si="51"/>
        <v>627000</v>
      </c>
    </row>
    <row r="1637" spans="2:9" ht="20.399999999999999" x14ac:dyDescent="0.25">
      <c r="B1637" s="28" t="str">
        <f t="shared" si="50"/>
        <v>29</v>
      </c>
      <c r="C1637" s="28" t="s">
        <v>3726</v>
      </c>
      <c r="D1637" s="7" t="s">
        <v>3473</v>
      </c>
      <c r="E1637" s="3" t="s">
        <v>1644</v>
      </c>
      <c r="F1637" s="2" t="s">
        <v>3</v>
      </c>
      <c r="G1637" s="5">
        <v>792000</v>
      </c>
      <c r="H1637" s="29">
        <v>1</v>
      </c>
      <c r="I1637" s="29">
        <f t="shared" si="51"/>
        <v>792000</v>
      </c>
    </row>
    <row r="1638" spans="2:9" ht="20.399999999999999" x14ac:dyDescent="0.25">
      <c r="B1638" s="28" t="str">
        <f t="shared" si="50"/>
        <v>29</v>
      </c>
      <c r="C1638" s="28" t="s">
        <v>3726</v>
      </c>
      <c r="D1638" s="7" t="s">
        <v>3474</v>
      </c>
      <c r="E1638" s="3" t="s">
        <v>1645</v>
      </c>
      <c r="F1638" s="2" t="s">
        <v>3</v>
      </c>
      <c r="G1638" s="5">
        <v>1309000</v>
      </c>
      <c r="H1638" s="29">
        <v>1</v>
      </c>
      <c r="I1638" s="29">
        <f t="shared" si="51"/>
        <v>1309000</v>
      </c>
    </row>
    <row r="1639" spans="2:9" ht="20.399999999999999" x14ac:dyDescent="0.25">
      <c r="B1639" s="28" t="str">
        <f t="shared" si="50"/>
        <v>29</v>
      </c>
      <c r="C1639" s="28" t="s">
        <v>3726</v>
      </c>
      <c r="D1639" s="7" t="s">
        <v>3475</v>
      </c>
      <c r="E1639" s="3" t="s">
        <v>1646</v>
      </c>
      <c r="F1639" s="2" t="s">
        <v>3</v>
      </c>
      <c r="G1639" s="5">
        <v>92200</v>
      </c>
      <c r="H1639" s="29">
        <v>1</v>
      </c>
      <c r="I1639" s="29">
        <f t="shared" si="51"/>
        <v>92200</v>
      </c>
    </row>
    <row r="1640" spans="2:9" ht="20.399999999999999" x14ac:dyDescent="0.25">
      <c r="B1640" s="28" t="str">
        <f t="shared" si="50"/>
        <v>29</v>
      </c>
      <c r="C1640" s="28" t="s">
        <v>3726</v>
      </c>
      <c r="D1640" s="7" t="s">
        <v>3476</v>
      </c>
      <c r="E1640" s="3" t="s">
        <v>1647</v>
      </c>
      <c r="F1640" s="2" t="s">
        <v>3</v>
      </c>
      <c r="G1640" s="5">
        <v>180500</v>
      </c>
      <c r="H1640" s="29">
        <v>1</v>
      </c>
      <c r="I1640" s="29">
        <f t="shared" si="51"/>
        <v>180500</v>
      </c>
    </row>
    <row r="1641" spans="2:9" ht="20.399999999999999" x14ac:dyDescent="0.25">
      <c r="B1641" s="28" t="str">
        <f t="shared" si="50"/>
        <v>29</v>
      </c>
      <c r="C1641" s="28" t="s">
        <v>3726</v>
      </c>
      <c r="D1641" s="7" t="s">
        <v>3477</v>
      </c>
      <c r="E1641" s="3" t="s">
        <v>1648</v>
      </c>
      <c r="F1641" s="2" t="s">
        <v>3</v>
      </c>
      <c r="G1641" s="5">
        <v>1114000</v>
      </c>
      <c r="H1641" s="29">
        <v>1</v>
      </c>
      <c r="I1641" s="29">
        <f t="shared" si="51"/>
        <v>1114000</v>
      </c>
    </row>
    <row r="1642" spans="2:9" ht="20.399999999999999" x14ac:dyDescent="0.25">
      <c r="B1642" s="28" t="str">
        <f t="shared" si="50"/>
        <v>29</v>
      </c>
      <c r="C1642" s="28" t="s">
        <v>3726</v>
      </c>
      <c r="D1642" s="7" t="s">
        <v>3478</v>
      </c>
      <c r="E1642" s="3" t="s">
        <v>1649</v>
      </c>
      <c r="F1642" s="2" t="s">
        <v>3</v>
      </c>
      <c r="G1642" s="5">
        <v>1404000</v>
      </c>
      <c r="H1642" s="29">
        <v>1</v>
      </c>
      <c r="I1642" s="29">
        <f t="shared" si="51"/>
        <v>1404000</v>
      </c>
    </row>
    <row r="1643" spans="2:9" ht="20.399999999999999" x14ac:dyDescent="0.25">
      <c r="B1643" s="28" t="str">
        <f t="shared" si="50"/>
        <v>29</v>
      </c>
      <c r="C1643" s="28" t="s">
        <v>3726</v>
      </c>
      <c r="D1643" s="7" t="s">
        <v>3479</v>
      </c>
      <c r="E1643" s="3" t="s">
        <v>1650</v>
      </c>
      <c r="F1643" s="2" t="s">
        <v>3</v>
      </c>
      <c r="G1643" s="5">
        <v>6686000</v>
      </c>
      <c r="H1643" s="29">
        <v>1</v>
      </c>
      <c r="I1643" s="29">
        <f t="shared" si="51"/>
        <v>6686000</v>
      </c>
    </row>
    <row r="1644" spans="2:9" ht="20.399999999999999" x14ac:dyDescent="0.25">
      <c r="B1644" s="28" t="str">
        <f t="shared" si="50"/>
        <v>29</v>
      </c>
      <c r="C1644" s="28" t="s">
        <v>3726</v>
      </c>
      <c r="D1644" s="7" t="s">
        <v>3480</v>
      </c>
      <c r="E1644" s="3" t="s">
        <v>1651</v>
      </c>
      <c r="F1644" s="2" t="s">
        <v>3</v>
      </c>
      <c r="G1644" s="5">
        <v>68657000</v>
      </c>
      <c r="H1644" s="29">
        <v>1</v>
      </c>
      <c r="I1644" s="29">
        <f t="shared" si="51"/>
        <v>68657000</v>
      </c>
    </row>
    <row r="1645" spans="2:9" ht="20.399999999999999" x14ac:dyDescent="0.25">
      <c r="B1645" s="28" t="str">
        <f t="shared" si="50"/>
        <v>29</v>
      </c>
      <c r="C1645" s="28" t="s">
        <v>3726</v>
      </c>
      <c r="D1645" s="7" t="s">
        <v>3481</v>
      </c>
      <c r="E1645" s="3" t="s">
        <v>1652</v>
      </c>
      <c r="F1645" s="2" t="s">
        <v>3</v>
      </c>
      <c r="G1645" s="5">
        <v>82787000</v>
      </c>
      <c r="H1645" s="29">
        <v>1</v>
      </c>
      <c r="I1645" s="29">
        <f t="shared" si="51"/>
        <v>82787000</v>
      </c>
    </row>
    <row r="1646" spans="2:9" ht="20.399999999999999" x14ac:dyDescent="0.25">
      <c r="B1646" s="28" t="str">
        <f t="shared" si="50"/>
        <v>29</v>
      </c>
      <c r="C1646" s="28" t="s">
        <v>3726</v>
      </c>
      <c r="D1646" s="7" t="s">
        <v>3482</v>
      </c>
      <c r="E1646" s="3" t="s">
        <v>1653</v>
      </c>
      <c r="F1646" s="2" t="s">
        <v>3</v>
      </c>
      <c r="G1646" s="5">
        <v>84159000</v>
      </c>
      <c r="H1646" s="29">
        <v>1</v>
      </c>
      <c r="I1646" s="29">
        <f t="shared" si="51"/>
        <v>84159000</v>
      </c>
    </row>
    <row r="1647" spans="2:9" ht="20.399999999999999" x14ac:dyDescent="0.25">
      <c r="B1647" s="28" t="str">
        <f t="shared" si="50"/>
        <v>29</v>
      </c>
      <c r="C1647" s="28" t="s">
        <v>3726</v>
      </c>
      <c r="D1647" s="7" t="s">
        <v>3483</v>
      </c>
      <c r="E1647" s="3" t="s">
        <v>1654</v>
      </c>
      <c r="F1647" s="2" t="s">
        <v>3</v>
      </c>
      <c r="G1647" s="5">
        <v>34743000</v>
      </c>
      <c r="H1647" s="29">
        <v>1</v>
      </c>
      <c r="I1647" s="29">
        <f t="shared" si="51"/>
        <v>34743000</v>
      </c>
    </row>
    <row r="1648" spans="2:9" ht="20.399999999999999" x14ac:dyDescent="0.25">
      <c r="B1648" s="28" t="str">
        <f t="shared" si="50"/>
        <v>29</v>
      </c>
      <c r="C1648" s="28" t="s">
        <v>3726</v>
      </c>
      <c r="D1648" s="7" t="s">
        <v>3484</v>
      </c>
      <c r="E1648" s="3" t="s">
        <v>1655</v>
      </c>
      <c r="F1648" s="2" t="s">
        <v>3</v>
      </c>
      <c r="G1648" s="5">
        <v>37482000</v>
      </c>
      <c r="H1648" s="29">
        <v>1</v>
      </c>
      <c r="I1648" s="29">
        <f t="shared" si="51"/>
        <v>37482000</v>
      </c>
    </row>
    <row r="1649" spans="2:9" ht="40.799999999999997" x14ac:dyDescent="0.25">
      <c r="B1649" s="28" t="str">
        <f t="shared" si="50"/>
        <v>29</v>
      </c>
      <c r="C1649" s="28" t="s">
        <v>3726</v>
      </c>
      <c r="D1649" s="7" t="s">
        <v>3485</v>
      </c>
      <c r="E1649" s="3" t="s">
        <v>1656</v>
      </c>
      <c r="F1649" s="2" t="s">
        <v>3</v>
      </c>
      <c r="G1649" s="5">
        <v>54642000</v>
      </c>
      <c r="H1649" s="29">
        <v>1</v>
      </c>
      <c r="I1649" s="29">
        <f t="shared" si="51"/>
        <v>54642000</v>
      </c>
    </row>
    <row r="1650" spans="2:9" ht="40.799999999999997" x14ac:dyDescent="0.25">
      <c r="B1650" s="28" t="str">
        <f t="shared" si="50"/>
        <v>29</v>
      </c>
      <c r="C1650" s="28" t="s">
        <v>3726</v>
      </c>
      <c r="D1650" s="7" t="s">
        <v>3486</v>
      </c>
      <c r="E1650" s="3" t="s">
        <v>1657</v>
      </c>
      <c r="F1650" s="2" t="s">
        <v>3</v>
      </c>
      <c r="G1650" s="5">
        <v>66933000</v>
      </c>
      <c r="H1650" s="29">
        <v>1</v>
      </c>
      <c r="I1650" s="29">
        <f t="shared" si="51"/>
        <v>66933000</v>
      </c>
    </row>
    <row r="1651" spans="2:9" ht="20.399999999999999" x14ac:dyDescent="0.25">
      <c r="B1651" s="28" t="str">
        <f t="shared" si="50"/>
        <v>29</v>
      </c>
      <c r="C1651" s="28" t="s">
        <v>3726</v>
      </c>
      <c r="D1651" s="7" t="s">
        <v>3487</v>
      </c>
      <c r="E1651" s="3" t="s">
        <v>1658</v>
      </c>
      <c r="F1651" s="2" t="s">
        <v>3</v>
      </c>
      <c r="G1651" s="5">
        <v>2394000</v>
      </c>
      <c r="H1651" s="29">
        <v>1</v>
      </c>
      <c r="I1651" s="29">
        <f t="shared" si="51"/>
        <v>2394000</v>
      </c>
    </row>
    <row r="1652" spans="2:9" ht="20.399999999999999" x14ac:dyDescent="0.25">
      <c r="B1652" s="28" t="str">
        <f t="shared" si="50"/>
        <v>29</v>
      </c>
      <c r="C1652" s="28" t="s">
        <v>3726</v>
      </c>
      <c r="D1652" s="7" t="s">
        <v>3488</v>
      </c>
      <c r="E1652" s="3" t="s">
        <v>1659</v>
      </c>
      <c r="F1652" s="2" t="s">
        <v>3</v>
      </c>
      <c r="G1652" s="5">
        <v>1359000</v>
      </c>
      <c r="H1652" s="29">
        <v>1</v>
      </c>
      <c r="I1652" s="29">
        <f t="shared" si="51"/>
        <v>1359000</v>
      </c>
    </row>
    <row r="1653" spans="2:9" ht="20.399999999999999" x14ac:dyDescent="0.25">
      <c r="B1653" s="28" t="str">
        <f t="shared" si="50"/>
        <v>29</v>
      </c>
      <c r="C1653" s="28" t="s">
        <v>3726</v>
      </c>
      <c r="D1653" s="7" t="s">
        <v>3489</v>
      </c>
      <c r="E1653" s="3" t="s">
        <v>1660</v>
      </c>
      <c r="F1653" s="2" t="s">
        <v>3</v>
      </c>
      <c r="G1653" s="5">
        <v>1602000</v>
      </c>
      <c r="H1653" s="29">
        <v>1</v>
      </c>
      <c r="I1653" s="29">
        <f t="shared" si="51"/>
        <v>1602000</v>
      </c>
    </row>
    <row r="1654" spans="2:9" ht="20.399999999999999" x14ac:dyDescent="0.25">
      <c r="B1654" s="28" t="str">
        <f t="shared" si="50"/>
        <v>29</v>
      </c>
      <c r="C1654" s="28" t="s">
        <v>3726</v>
      </c>
      <c r="D1654" s="7" t="s">
        <v>3490</v>
      </c>
      <c r="E1654" s="3" t="s">
        <v>1661</v>
      </c>
      <c r="F1654" s="2" t="s">
        <v>3</v>
      </c>
      <c r="G1654" s="5">
        <v>1602000</v>
      </c>
      <c r="H1654" s="29">
        <v>1</v>
      </c>
      <c r="I1654" s="29">
        <f t="shared" si="51"/>
        <v>1602000</v>
      </c>
    </row>
    <row r="1655" spans="2:9" ht="20.399999999999999" x14ac:dyDescent="0.25">
      <c r="B1655" s="28" t="str">
        <f t="shared" si="50"/>
        <v>29</v>
      </c>
      <c r="C1655" s="28" t="s">
        <v>3726</v>
      </c>
      <c r="D1655" s="7" t="s">
        <v>3491</v>
      </c>
      <c r="E1655" s="3" t="s">
        <v>1662</v>
      </c>
      <c r="F1655" s="2" t="s">
        <v>3</v>
      </c>
      <c r="G1655" s="5">
        <v>1602000</v>
      </c>
      <c r="H1655" s="29">
        <v>1</v>
      </c>
      <c r="I1655" s="29">
        <f t="shared" si="51"/>
        <v>1602000</v>
      </c>
    </row>
    <row r="1656" spans="2:9" ht="20.399999999999999" x14ac:dyDescent="0.25">
      <c r="B1656" s="28" t="str">
        <f t="shared" si="50"/>
        <v>29</v>
      </c>
      <c r="C1656" s="28" t="s">
        <v>3726</v>
      </c>
      <c r="D1656" s="7" t="s">
        <v>3492</v>
      </c>
      <c r="E1656" s="3" t="s">
        <v>1663</v>
      </c>
      <c r="F1656" s="2" t="s">
        <v>3</v>
      </c>
      <c r="G1656" s="5">
        <v>3120000</v>
      </c>
      <c r="H1656" s="29">
        <v>1</v>
      </c>
      <c r="I1656" s="29">
        <f t="shared" si="51"/>
        <v>3120000</v>
      </c>
    </row>
    <row r="1657" spans="2:9" ht="20.399999999999999" x14ac:dyDescent="0.25">
      <c r="B1657" s="28" t="str">
        <f t="shared" si="50"/>
        <v>29</v>
      </c>
      <c r="C1657" s="28" t="s">
        <v>3726</v>
      </c>
      <c r="D1657" s="7" t="s">
        <v>3493</v>
      </c>
      <c r="E1657" s="3" t="s">
        <v>1664</v>
      </c>
      <c r="F1657" s="2" t="s">
        <v>3</v>
      </c>
      <c r="G1657" s="5">
        <v>7235000</v>
      </c>
      <c r="H1657" s="29">
        <v>1</v>
      </c>
      <c r="I1657" s="29">
        <f t="shared" si="51"/>
        <v>7235000</v>
      </c>
    </row>
    <row r="1658" spans="2:9" ht="20.399999999999999" x14ac:dyDescent="0.25">
      <c r="B1658" s="28" t="str">
        <f t="shared" si="50"/>
        <v>29</v>
      </c>
      <c r="C1658" s="28" t="s">
        <v>3726</v>
      </c>
      <c r="D1658" s="7" t="s">
        <v>3494</v>
      </c>
      <c r="E1658" s="3" t="s">
        <v>1665</v>
      </c>
      <c r="F1658" s="2" t="s">
        <v>3</v>
      </c>
      <c r="G1658" s="5">
        <v>2684000</v>
      </c>
      <c r="H1658" s="29">
        <v>1</v>
      </c>
      <c r="I1658" s="29">
        <f t="shared" si="51"/>
        <v>2684000</v>
      </c>
    </row>
    <row r="1659" spans="2:9" ht="20.399999999999999" x14ac:dyDescent="0.25">
      <c r="B1659" s="28" t="str">
        <f t="shared" si="50"/>
        <v>29</v>
      </c>
      <c r="C1659" s="28" t="s">
        <v>3726</v>
      </c>
      <c r="D1659" s="7" t="s">
        <v>3495</v>
      </c>
      <c r="E1659" s="3" t="s">
        <v>1666</v>
      </c>
      <c r="F1659" s="2" t="s">
        <v>3</v>
      </c>
      <c r="G1659" s="5">
        <v>4604000</v>
      </c>
      <c r="H1659" s="29">
        <v>1</v>
      </c>
      <c r="I1659" s="29">
        <f t="shared" si="51"/>
        <v>4604000</v>
      </c>
    </row>
    <row r="1660" spans="2:9" ht="20.399999999999999" x14ac:dyDescent="0.25">
      <c r="B1660" s="28" t="str">
        <f t="shared" si="50"/>
        <v>41</v>
      </c>
      <c r="C1660" s="28" t="s">
        <v>3726</v>
      </c>
      <c r="D1660" s="7" t="s">
        <v>3496</v>
      </c>
      <c r="E1660" s="3" t="s">
        <v>1668</v>
      </c>
      <c r="F1660" s="2" t="s">
        <v>1667</v>
      </c>
      <c r="G1660" s="5">
        <v>479500</v>
      </c>
      <c r="H1660" s="29">
        <v>1</v>
      </c>
      <c r="I1660" s="29">
        <f t="shared" si="51"/>
        <v>479500</v>
      </c>
    </row>
    <row r="1661" spans="2:9" ht="20.399999999999999" x14ac:dyDescent="0.25">
      <c r="B1661" s="28" t="str">
        <f t="shared" si="50"/>
        <v>41</v>
      </c>
      <c r="C1661" s="28" t="s">
        <v>3726</v>
      </c>
      <c r="D1661" s="7" t="s">
        <v>3497</v>
      </c>
      <c r="E1661" s="3" t="s">
        <v>1670</v>
      </c>
      <c r="F1661" s="2" t="s">
        <v>1669</v>
      </c>
      <c r="G1661" s="5">
        <v>2380</v>
      </c>
      <c r="H1661" s="29">
        <v>1</v>
      </c>
      <c r="I1661" s="29">
        <f t="shared" si="51"/>
        <v>2380</v>
      </c>
    </row>
    <row r="1662" spans="2:9" ht="20.399999999999999" x14ac:dyDescent="0.25">
      <c r="B1662" s="28" t="str">
        <f t="shared" si="50"/>
        <v>41</v>
      </c>
      <c r="C1662" s="28" t="s">
        <v>3726</v>
      </c>
      <c r="D1662" s="7" t="s">
        <v>3498</v>
      </c>
      <c r="E1662" s="3" t="s">
        <v>1671</v>
      </c>
      <c r="F1662" s="2" t="s">
        <v>1669</v>
      </c>
      <c r="G1662" s="5">
        <v>2680</v>
      </c>
      <c r="H1662" s="29">
        <v>1</v>
      </c>
      <c r="I1662" s="29">
        <f t="shared" si="51"/>
        <v>2680</v>
      </c>
    </row>
    <row r="1663" spans="2:9" ht="20.399999999999999" x14ac:dyDescent="0.25">
      <c r="B1663" s="28" t="str">
        <f t="shared" si="50"/>
        <v>78</v>
      </c>
      <c r="C1663" s="28" t="s">
        <v>3726</v>
      </c>
      <c r="D1663" s="7" t="s">
        <v>3499</v>
      </c>
      <c r="E1663" s="3" t="s">
        <v>1672</v>
      </c>
      <c r="F1663" s="2" t="s">
        <v>986</v>
      </c>
      <c r="G1663" s="5">
        <v>0</v>
      </c>
      <c r="H1663" s="29">
        <v>1</v>
      </c>
      <c r="I1663" s="29">
        <f t="shared" si="51"/>
        <v>0</v>
      </c>
    </row>
    <row r="1664" spans="2:9" ht="40.799999999999997" x14ac:dyDescent="0.25">
      <c r="B1664" s="28" t="str">
        <f t="shared" si="50"/>
        <v>78</v>
      </c>
      <c r="C1664" s="28" t="s">
        <v>3726</v>
      </c>
      <c r="D1664" s="7" t="s">
        <v>3500</v>
      </c>
      <c r="E1664" s="3" t="s">
        <v>1673</v>
      </c>
      <c r="F1664" s="2" t="s">
        <v>986</v>
      </c>
      <c r="G1664" s="5">
        <v>0</v>
      </c>
      <c r="H1664" s="29">
        <v>1</v>
      </c>
      <c r="I1664" s="29">
        <f t="shared" si="51"/>
        <v>0</v>
      </c>
    </row>
    <row r="1665" spans="2:9" ht="40.799999999999997" x14ac:dyDescent="0.25">
      <c r="B1665" s="28" t="str">
        <f t="shared" si="50"/>
        <v>78</v>
      </c>
      <c r="C1665" s="28" t="s">
        <v>3726</v>
      </c>
      <c r="D1665" s="7" t="s">
        <v>3501</v>
      </c>
      <c r="E1665" s="3" t="s">
        <v>1674</v>
      </c>
      <c r="F1665" s="2" t="s">
        <v>986</v>
      </c>
      <c r="G1665" s="5">
        <v>180655000</v>
      </c>
      <c r="H1665" s="29">
        <v>1</v>
      </c>
      <c r="I1665" s="29">
        <f t="shared" si="51"/>
        <v>180655000</v>
      </c>
    </row>
    <row r="1666" spans="2:9" ht="40.799999999999997" x14ac:dyDescent="0.25">
      <c r="B1666" s="28" t="str">
        <f t="shared" si="50"/>
        <v>78</v>
      </c>
      <c r="C1666" s="28" t="s">
        <v>3726</v>
      </c>
      <c r="D1666" s="7" t="s">
        <v>3502</v>
      </c>
      <c r="E1666" s="3" t="s">
        <v>1675</v>
      </c>
      <c r="F1666" s="2" t="s">
        <v>1011</v>
      </c>
      <c r="G1666" s="5">
        <v>10</v>
      </c>
      <c r="H1666" s="29">
        <v>1</v>
      </c>
      <c r="I1666" s="29">
        <f t="shared" si="51"/>
        <v>10</v>
      </c>
    </row>
    <row r="1667" spans="2:9" ht="40.799999999999997" x14ac:dyDescent="0.25">
      <c r="B1667" s="28" t="str">
        <f t="shared" si="50"/>
        <v>78</v>
      </c>
      <c r="C1667" s="28" t="s">
        <v>3726</v>
      </c>
      <c r="D1667" s="7" t="s">
        <v>3503</v>
      </c>
      <c r="E1667" s="3" t="s">
        <v>1676</v>
      </c>
      <c r="F1667" s="2" t="s">
        <v>986</v>
      </c>
      <c r="G1667" s="5">
        <v>215855000</v>
      </c>
      <c r="H1667" s="29">
        <v>1</v>
      </c>
      <c r="I1667" s="29">
        <f t="shared" si="51"/>
        <v>215855000</v>
      </c>
    </row>
    <row r="1668" spans="2:9" ht="40.799999999999997" x14ac:dyDescent="0.25">
      <c r="B1668" s="28" t="str">
        <f t="shared" si="50"/>
        <v>78</v>
      </c>
      <c r="C1668" s="28" t="s">
        <v>3726</v>
      </c>
      <c r="D1668" s="7" t="s">
        <v>3504</v>
      </c>
      <c r="E1668" s="3" t="s">
        <v>1677</v>
      </c>
      <c r="F1668" s="2" t="s">
        <v>986</v>
      </c>
      <c r="G1668" s="5">
        <v>206250000</v>
      </c>
      <c r="H1668" s="29">
        <v>1</v>
      </c>
      <c r="I1668" s="29">
        <f t="shared" si="51"/>
        <v>206250000</v>
      </c>
    </row>
    <row r="1669" spans="2:9" ht="40.799999999999997" x14ac:dyDescent="0.25">
      <c r="B1669" s="28" t="str">
        <f t="shared" ref="B1669:B1732" si="52">LEFT(D1669,2)</f>
        <v>78</v>
      </c>
      <c r="C1669" s="28" t="s">
        <v>3726</v>
      </c>
      <c r="D1669" s="7" t="s">
        <v>3505</v>
      </c>
      <c r="E1669" s="3" t="s">
        <v>1678</v>
      </c>
      <c r="F1669" s="2" t="s">
        <v>986</v>
      </c>
      <c r="G1669" s="5">
        <v>222750000</v>
      </c>
      <c r="H1669" s="29">
        <v>1</v>
      </c>
      <c r="I1669" s="29">
        <f t="shared" ref="I1669:I1732" si="53">H1669*G1669</f>
        <v>222750000</v>
      </c>
    </row>
    <row r="1670" spans="2:9" ht="40.799999999999997" x14ac:dyDescent="0.25">
      <c r="B1670" s="28" t="str">
        <f t="shared" si="52"/>
        <v>78</v>
      </c>
      <c r="C1670" s="28" t="s">
        <v>3726</v>
      </c>
      <c r="D1670" s="7" t="s">
        <v>3506</v>
      </c>
      <c r="E1670" s="3" t="s">
        <v>1679</v>
      </c>
      <c r="F1670" s="2" t="s">
        <v>1011</v>
      </c>
      <c r="G1670" s="5">
        <v>8</v>
      </c>
      <c r="H1670" s="29">
        <v>1</v>
      </c>
      <c r="I1670" s="29">
        <f t="shared" si="53"/>
        <v>8</v>
      </c>
    </row>
    <row r="1671" spans="2:9" ht="40.799999999999997" x14ac:dyDescent="0.25">
      <c r="B1671" s="28" t="str">
        <f t="shared" si="52"/>
        <v>78</v>
      </c>
      <c r="C1671" s="28" t="s">
        <v>3726</v>
      </c>
      <c r="D1671" s="7" t="s">
        <v>3507</v>
      </c>
      <c r="E1671" s="3" t="s">
        <v>1680</v>
      </c>
      <c r="F1671" s="2" t="s">
        <v>986</v>
      </c>
      <c r="G1671" s="5">
        <v>313500000</v>
      </c>
      <c r="H1671" s="29">
        <v>1</v>
      </c>
      <c r="I1671" s="29">
        <f t="shared" si="53"/>
        <v>313500000</v>
      </c>
    </row>
    <row r="1672" spans="2:9" ht="40.799999999999997" x14ac:dyDescent="0.25">
      <c r="B1672" s="28" t="str">
        <f t="shared" si="52"/>
        <v>78</v>
      </c>
      <c r="C1672" s="28" t="s">
        <v>3726</v>
      </c>
      <c r="D1672" s="7" t="s">
        <v>3508</v>
      </c>
      <c r="E1672" s="3" t="s">
        <v>1681</v>
      </c>
      <c r="F1672" s="2" t="s">
        <v>1011</v>
      </c>
      <c r="G1672" s="5">
        <v>5</v>
      </c>
      <c r="H1672" s="29">
        <v>1</v>
      </c>
      <c r="I1672" s="29">
        <f t="shared" si="53"/>
        <v>5</v>
      </c>
    </row>
    <row r="1673" spans="2:9" ht="40.799999999999997" x14ac:dyDescent="0.25">
      <c r="B1673" s="28" t="str">
        <f t="shared" si="52"/>
        <v>78</v>
      </c>
      <c r="C1673" s="28" t="s">
        <v>3726</v>
      </c>
      <c r="D1673" s="7" t="s">
        <v>3509</v>
      </c>
      <c r="E1673" s="3" t="s">
        <v>1682</v>
      </c>
      <c r="F1673" s="2" t="s">
        <v>986</v>
      </c>
      <c r="G1673" s="5">
        <v>387375000</v>
      </c>
      <c r="H1673" s="29">
        <v>1</v>
      </c>
      <c r="I1673" s="29">
        <f t="shared" si="53"/>
        <v>387375000</v>
      </c>
    </row>
    <row r="1674" spans="2:9" ht="40.799999999999997" x14ac:dyDescent="0.25">
      <c r="B1674" s="28" t="str">
        <f t="shared" si="52"/>
        <v>78</v>
      </c>
      <c r="C1674" s="28" t="s">
        <v>3726</v>
      </c>
      <c r="D1674" s="7" t="s">
        <v>3510</v>
      </c>
      <c r="E1674" s="3" t="s">
        <v>1683</v>
      </c>
      <c r="F1674" s="2" t="s">
        <v>1011</v>
      </c>
      <c r="G1674" s="5">
        <v>2</v>
      </c>
      <c r="H1674" s="29">
        <v>1</v>
      </c>
      <c r="I1674" s="29">
        <f t="shared" si="53"/>
        <v>2</v>
      </c>
    </row>
    <row r="1675" spans="2:9" ht="40.799999999999997" x14ac:dyDescent="0.25">
      <c r="B1675" s="28" t="str">
        <f t="shared" si="52"/>
        <v>78</v>
      </c>
      <c r="C1675" s="28" t="s">
        <v>3726</v>
      </c>
      <c r="D1675" s="7" t="s">
        <v>3511</v>
      </c>
      <c r="E1675" s="3" t="s">
        <v>1684</v>
      </c>
      <c r="F1675" s="2" t="s">
        <v>986</v>
      </c>
      <c r="G1675" s="5">
        <v>0</v>
      </c>
      <c r="H1675" s="29">
        <v>1</v>
      </c>
      <c r="I1675" s="29">
        <f t="shared" si="53"/>
        <v>0</v>
      </c>
    </row>
    <row r="1676" spans="2:9" ht="40.799999999999997" x14ac:dyDescent="0.25">
      <c r="B1676" s="28" t="str">
        <f t="shared" si="52"/>
        <v>78</v>
      </c>
      <c r="C1676" s="28" t="s">
        <v>3726</v>
      </c>
      <c r="D1676" s="7" t="s">
        <v>3512</v>
      </c>
      <c r="E1676" s="3" t="s">
        <v>1685</v>
      </c>
      <c r="F1676" s="2" t="s">
        <v>1011</v>
      </c>
      <c r="G1676" s="5">
        <v>0</v>
      </c>
      <c r="H1676" s="29">
        <v>1</v>
      </c>
      <c r="I1676" s="29">
        <f t="shared" si="53"/>
        <v>0</v>
      </c>
    </row>
    <row r="1677" spans="2:9" ht="61.2" x14ac:dyDescent="0.25">
      <c r="B1677" s="28" t="str">
        <f t="shared" si="52"/>
        <v>78</v>
      </c>
      <c r="C1677" s="28" t="s">
        <v>3726</v>
      </c>
      <c r="D1677" s="7" t="s">
        <v>3513</v>
      </c>
      <c r="E1677" s="3" t="s">
        <v>1686</v>
      </c>
      <c r="F1677" s="2" t="s">
        <v>986</v>
      </c>
      <c r="G1677" s="5">
        <v>0</v>
      </c>
      <c r="H1677" s="29">
        <v>1</v>
      </c>
      <c r="I1677" s="29">
        <f t="shared" si="53"/>
        <v>0</v>
      </c>
    </row>
    <row r="1678" spans="2:9" ht="40.799999999999997" x14ac:dyDescent="0.25">
      <c r="B1678" s="28" t="str">
        <f t="shared" si="52"/>
        <v>78</v>
      </c>
      <c r="C1678" s="28" t="s">
        <v>3726</v>
      </c>
      <c r="D1678" s="7" t="s">
        <v>3514</v>
      </c>
      <c r="E1678" s="3" t="s">
        <v>1687</v>
      </c>
      <c r="F1678" s="2" t="s">
        <v>1011</v>
      </c>
      <c r="G1678" s="5">
        <v>0</v>
      </c>
      <c r="H1678" s="29">
        <v>1</v>
      </c>
      <c r="I1678" s="29">
        <f t="shared" si="53"/>
        <v>0</v>
      </c>
    </row>
    <row r="1679" spans="2:9" ht="61.2" x14ac:dyDescent="0.25">
      <c r="B1679" s="28" t="str">
        <f t="shared" si="52"/>
        <v>78</v>
      </c>
      <c r="C1679" s="28" t="s">
        <v>3726</v>
      </c>
      <c r="D1679" s="7" t="s">
        <v>3515</v>
      </c>
      <c r="E1679" s="3" t="s">
        <v>1688</v>
      </c>
      <c r="F1679" s="2" t="s">
        <v>986</v>
      </c>
      <c r="G1679" s="5">
        <v>0</v>
      </c>
      <c r="H1679" s="29">
        <v>1</v>
      </c>
      <c r="I1679" s="29">
        <f t="shared" si="53"/>
        <v>0</v>
      </c>
    </row>
    <row r="1680" spans="2:9" ht="40.799999999999997" x14ac:dyDescent="0.25">
      <c r="B1680" s="28" t="str">
        <f t="shared" si="52"/>
        <v>78</v>
      </c>
      <c r="C1680" s="28" t="s">
        <v>3726</v>
      </c>
      <c r="D1680" s="7" t="s">
        <v>3516</v>
      </c>
      <c r="E1680" s="3" t="s">
        <v>1689</v>
      </c>
      <c r="F1680" s="2" t="s">
        <v>1011</v>
      </c>
      <c r="G1680" s="5">
        <v>0</v>
      </c>
      <c r="H1680" s="29">
        <v>1</v>
      </c>
      <c r="I1680" s="29">
        <f t="shared" si="53"/>
        <v>0</v>
      </c>
    </row>
    <row r="1681" spans="2:9" ht="61.2" x14ac:dyDescent="0.25">
      <c r="B1681" s="28" t="str">
        <f t="shared" si="52"/>
        <v>78</v>
      </c>
      <c r="C1681" s="28" t="s">
        <v>3726</v>
      </c>
      <c r="D1681" s="7" t="s">
        <v>3517</v>
      </c>
      <c r="E1681" s="3" t="s">
        <v>1690</v>
      </c>
      <c r="F1681" s="2" t="s">
        <v>986</v>
      </c>
      <c r="G1681" s="5">
        <v>0</v>
      </c>
      <c r="H1681" s="29">
        <v>1</v>
      </c>
      <c r="I1681" s="29">
        <f t="shared" si="53"/>
        <v>0</v>
      </c>
    </row>
    <row r="1682" spans="2:9" ht="61.2" x14ac:dyDescent="0.25">
      <c r="B1682" s="28" t="str">
        <f t="shared" si="52"/>
        <v>78</v>
      </c>
      <c r="C1682" s="28" t="s">
        <v>3726</v>
      </c>
      <c r="D1682" s="7" t="s">
        <v>3518</v>
      </c>
      <c r="E1682" s="3" t="s">
        <v>1691</v>
      </c>
      <c r="F1682" s="2" t="s">
        <v>986</v>
      </c>
      <c r="G1682" s="5">
        <v>0</v>
      </c>
      <c r="H1682" s="29">
        <v>1</v>
      </c>
      <c r="I1682" s="29">
        <f t="shared" si="53"/>
        <v>0</v>
      </c>
    </row>
    <row r="1683" spans="2:9" ht="61.2" x14ac:dyDescent="0.25">
      <c r="B1683" s="28" t="str">
        <f t="shared" si="52"/>
        <v>78</v>
      </c>
      <c r="C1683" s="28" t="s">
        <v>3726</v>
      </c>
      <c r="D1683" s="7" t="s">
        <v>3519</v>
      </c>
      <c r="E1683" s="3" t="s">
        <v>1692</v>
      </c>
      <c r="F1683" s="2" t="s">
        <v>986</v>
      </c>
      <c r="G1683" s="5">
        <v>0</v>
      </c>
      <c r="H1683" s="29">
        <v>1</v>
      </c>
      <c r="I1683" s="29">
        <f t="shared" si="53"/>
        <v>0</v>
      </c>
    </row>
    <row r="1684" spans="2:9" ht="61.2" x14ac:dyDescent="0.25">
      <c r="B1684" s="28" t="str">
        <f t="shared" si="52"/>
        <v>78</v>
      </c>
      <c r="C1684" s="28" t="s">
        <v>3726</v>
      </c>
      <c r="D1684" s="7" t="s">
        <v>3520</v>
      </c>
      <c r="E1684" s="3" t="s">
        <v>1693</v>
      </c>
      <c r="F1684" s="2" t="s">
        <v>986</v>
      </c>
      <c r="G1684" s="5">
        <v>0</v>
      </c>
      <c r="H1684" s="29">
        <v>1</v>
      </c>
      <c r="I1684" s="29">
        <f t="shared" si="53"/>
        <v>0</v>
      </c>
    </row>
    <row r="1685" spans="2:9" ht="20.399999999999999" x14ac:dyDescent="0.25">
      <c r="B1685" s="28" t="str">
        <f t="shared" si="52"/>
        <v>78</v>
      </c>
      <c r="C1685" s="28" t="s">
        <v>3726</v>
      </c>
      <c r="D1685" s="7" t="s">
        <v>3521</v>
      </c>
      <c r="E1685" s="3" t="s">
        <v>1694</v>
      </c>
      <c r="F1685" s="2" t="s">
        <v>1011</v>
      </c>
      <c r="G1685" s="5">
        <v>2</v>
      </c>
      <c r="H1685" s="29">
        <v>1</v>
      </c>
      <c r="I1685" s="29">
        <f t="shared" si="53"/>
        <v>2</v>
      </c>
    </row>
    <row r="1686" spans="2:9" ht="40.799999999999997" x14ac:dyDescent="0.25">
      <c r="B1686" s="28" t="str">
        <f t="shared" si="52"/>
        <v>78</v>
      </c>
      <c r="C1686" s="28" t="s">
        <v>3726</v>
      </c>
      <c r="D1686" s="7" t="s">
        <v>3522</v>
      </c>
      <c r="E1686" s="3" t="s">
        <v>1695</v>
      </c>
      <c r="F1686" s="2" t="s">
        <v>1011</v>
      </c>
      <c r="G1686" s="5">
        <v>2</v>
      </c>
      <c r="H1686" s="29">
        <v>1</v>
      </c>
      <c r="I1686" s="29">
        <f t="shared" si="53"/>
        <v>2</v>
      </c>
    </row>
    <row r="1687" spans="2:9" ht="20.399999999999999" x14ac:dyDescent="0.25">
      <c r="B1687" s="28" t="str">
        <f t="shared" si="52"/>
        <v>78</v>
      </c>
      <c r="C1687" s="28" t="s">
        <v>3726</v>
      </c>
      <c r="D1687" s="7" t="s">
        <v>3523</v>
      </c>
      <c r="E1687" s="3" t="s">
        <v>1696</v>
      </c>
      <c r="F1687" s="2" t="s">
        <v>1011</v>
      </c>
      <c r="G1687" s="5">
        <v>2</v>
      </c>
      <c r="H1687" s="29">
        <v>1</v>
      </c>
      <c r="I1687" s="29">
        <f t="shared" si="53"/>
        <v>2</v>
      </c>
    </row>
    <row r="1688" spans="2:9" ht="40.799999999999997" x14ac:dyDescent="0.25">
      <c r="B1688" s="28" t="str">
        <f t="shared" si="52"/>
        <v>78</v>
      </c>
      <c r="C1688" s="28" t="s">
        <v>3726</v>
      </c>
      <c r="D1688" s="7" t="s">
        <v>3524</v>
      </c>
      <c r="E1688" s="3" t="s">
        <v>1697</v>
      </c>
      <c r="F1688" s="2" t="s">
        <v>1011</v>
      </c>
      <c r="G1688" s="5">
        <v>0</v>
      </c>
      <c r="H1688" s="29">
        <v>1</v>
      </c>
      <c r="I1688" s="29">
        <f t="shared" si="53"/>
        <v>0</v>
      </c>
    </row>
    <row r="1689" spans="2:9" ht="40.799999999999997" x14ac:dyDescent="0.25">
      <c r="B1689" s="28" t="str">
        <f t="shared" si="52"/>
        <v>78</v>
      </c>
      <c r="C1689" s="28" t="s">
        <v>3726</v>
      </c>
      <c r="D1689" s="7" t="s">
        <v>3525</v>
      </c>
      <c r="E1689" s="3" t="s">
        <v>1698</v>
      </c>
      <c r="F1689" s="2" t="s">
        <v>986</v>
      </c>
      <c r="G1689" s="5">
        <v>12051000</v>
      </c>
      <c r="H1689" s="29">
        <v>1</v>
      </c>
      <c r="I1689" s="29">
        <f t="shared" si="53"/>
        <v>12051000</v>
      </c>
    </row>
    <row r="1690" spans="2:9" ht="40.799999999999997" x14ac:dyDescent="0.25">
      <c r="B1690" s="28" t="str">
        <f t="shared" si="52"/>
        <v>78</v>
      </c>
      <c r="C1690" s="28" t="s">
        <v>3726</v>
      </c>
      <c r="D1690" s="7" t="s">
        <v>3526</v>
      </c>
      <c r="E1690" s="3" t="s">
        <v>1699</v>
      </c>
      <c r="F1690" s="2" t="s">
        <v>986</v>
      </c>
      <c r="G1690" s="5">
        <v>24220000</v>
      </c>
      <c r="H1690" s="29">
        <v>1</v>
      </c>
      <c r="I1690" s="29">
        <f t="shared" si="53"/>
        <v>24220000</v>
      </c>
    </row>
    <row r="1691" spans="2:9" ht="40.799999999999997" x14ac:dyDescent="0.25">
      <c r="B1691" s="28" t="str">
        <f t="shared" si="52"/>
        <v>78</v>
      </c>
      <c r="C1691" s="28" t="s">
        <v>3726</v>
      </c>
      <c r="D1691" s="7" t="s">
        <v>3527</v>
      </c>
      <c r="E1691" s="3" t="s">
        <v>1700</v>
      </c>
      <c r="F1691" s="2" t="s">
        <v>986</v>
      </c>
      <c r="G1691" s="5">
        <v>35065000</v>
      </c>
      <c r="H1691" s="29">
        <v>1</v>
      </c>
      <c r="I1691" s="29">
        <f t="shared" si="53"/>
        <v>35065000</v>
      </c>
    </row>
    <row r="1692" spans="2:9" ht="40.799999999999997" x14ac:dyDescent="0.25">
      <c r="B1692" s="28" t="str">
        <f t="shared" si="52"/>
        <v>78</v>
      </c>
      <c r="C1692" s="28" t="s">
        <v>3726</v>
      </c>
      <c r="D1692" s="7" t="s">
        <v>3528</v>
      </c>
      <c r="E1692" s="3" t="s">
        <v>1701</v>
      </c>
      <c r="F1692" s="2" t="s">
        <v>986</v>
      </c>
      <c r="G1692" s="5">
        <v>44500000</v>
      </c>
      <c r="H1692" s="29">
        <v>1</v>
      </c>
      <c r="I1692" s="29">
        <f t="shared" si="53"/>
        <v>44500000</v>
      </c>
    </row>
    <row r="1693" spans="2:9" ht="40.799999999999997" x14ac:dyDescent="0.25">
      <c r="B1693" s="28" t="str">
        <f t="shared" si="52"/>
        <v>78</v>
      </c>
      <c r="C1693" s="28" t="s">
        <v>3726</v>
      </c>
      <c r="D1693" s="7" t="s">
        <v>3529</v>
      </c>
      <c r="E1693" s="3" t="s">
        <v>1702</v>
      </c>
      <c r="F1693" s="2" t="s">
        <v>986</v>
      </c>
      <c r="G1693" s="5">
        <v>90000000</v>
      </c>
      <c r="H1693" s="29">
        <v>1</v>
      </c>
      <c r="I1693" s="29">
        <f t="shared" si="53"/>
        <v>90000000</v>
      </c>
    </row>
    <row r="1694" spans="2:9" ht="40.799999999999997" x14ac:dyDescent="0.25">
      <c r="B1694" s="28" t="str">
        <f t="shared" si="52"/>
        <v>78</v>
      </c>
      <c r="C1694" s="28" t="s">
        <v>3726</v>
      </c>
      <c r="D1694" s="7" t="s">
        <v>3530</v>
      </c>
      <c r="E1694" s="3" t="s">
        <v>1703</v>
      </c>
      <c r="F1694" s="2" t="s">
        <v>986</v>
      </c>
      <c r="G1694" s="5">
        <v>106500000</v>
      </c>
      <c r="H1694" s="29">
        <v>1</v>
      </c>
      <c r="I1694" s="29">
        <f t="shared" si="53"/>
        <v>106500000</v>
      </c>
    </row>
    <row r="1695" spans="2:9" ht="40.799999999999997" x14ac:dyDescent="0.25">
      <c r="B1695" s="28" t="str">
        <f t="shared" si="52"/>
        <v>78</v>
      </c>
      <c r="C1695" s="28" t="s">
        <v>3726</v>
      </c>
      <c r="D1695" s="7" t="s">
        <v>3531</v>
      </c>
      <c r="E1695" s="3" t="s">
        <v>1704</v>
      </c>
      <c r="F1695" s="2" t="s">
        <v>986</v>
      </c>
      <c r="G1695" s="5">
        <v>125857500</v>
      </c>
      <c r="H1695" s="29">
        <v>1</v>
      </c>
      <c r="I1695" s="29">
        <f t="shared" si="53"/>
        <v>125857500</v>
      </c>
    </row>
    <row r="1696" spans="2:9" ht="40.799999999999997" x14ac:dyDescent="0.25">
      <c r="B1696" s="28" t="str">
        <f t="shared" si="52"/>
        <v>78</v>
      </c>
      <c r="C1696" s="28" t="s">
        <v>3726</v>
      </c>
      <c r="D1696" s="7" t="s">
        <v>3532</v>
      </c>
      <c r="E1696" s="3" t="s">
        <v>1705</v>
      </c>
      <c r="F1696" s="2" t="s">
        <v>986</v>
      </c>
      <c r="G1696" s="5">
        <v>219759000</v>
      </c>
      <c r="H1696" s="29">
        <v>1</v>
      </c>
      <c r="I1696" s="29">
        <f t="shared" si="53"/>
        <v>219759000</v>
      </c>
    </row>
    <row r="1697" spans="2:9" ht="20.399999999999999" x14ac:dyDescent="0.25">
      <c r="B1697" s="28" t="str">
        <f t="shared" si="52"/>
        <v>78</v>
      </c>
      <c r="C1697" s="28" t="s">
        <v>3726</v>
      </c>
      <c r="D1697" s="7" t="s">
        <v>3533</v>
      </c>
      <c r="E1697" s="3" t="s">
        <v>1706</v>
      </c>
      <c r="F1697" s="2" t="s">
        <v>1011</v>
      </c>
      <c r="G1697" s="5">
        <v>15</v>
      </c>
      <c r="H1697" s="29">
        <v>1</v>
      </c>
      <c r="I1697" s="29">
        <f t="shared" si="53"/>
        <v>15</v>
      </c>
    </row>
    <row r="1698" spans="2:9" ht="40.799999999999997" x14ac:dyDescent="0.25">
      <c r="B1698" s="28" t="str">
        <f t="shared" si="52"/>
        <v>78</v>
      </c>
      <c r="C1698" s="28" t="s">
        <v>3726</v>
      </c>
      <c r="D1698" s="7" t="s">
        <v>3534</v>
      </c>
      <c r="E1698" s="3" t="s">
        <v>1707</v>
      </c>
      <c r="F1698" s="2" t="s">
        <v>1011</v>
      </c>
      <c r="G1698" s="5">
        <v>14</v>
      </c>
      <c r="H1698" s="29">
        <v>1</v>
      </c>
      <c r="I1698" s="29">
        <f t="shared" si="53"/>
        <v>14</v>
      </c>
    </row>
    <row r="1699" spans="2:9" ht="40.799999999999997" x14ac:dyDescent="0.25">
      <c r="B1699" s="28" t="str">
        <f t="shared" si="52"/>
        <v>78</v>
      </c>
      <c r="C1699" s="28" t="s">
        <v>3726</v>
      </c>
      <c r="D1699" s="7" t="s">
        <v>3535</v>
      </c>
      <c r="E1699" s="3" t="s">
        <v>1708</v>
      </c>
      <c r="F1699" s="2" t="s">
        <v>1011</v>
      </c>
      <c r="G1699" s="5">
        <v>16</v>
      </c>
      <c r="H1699" s="29">
        <v>1</v>
      </c>
      <c r="I1699" s="29">
        <f t="shared" si="53"/>
        <v>16</v>
      </c>
    </row>
    <row r="1700" spans="2:9" ht="20.399999999999999" x14ac:dyDescent="0.25">
      <c r="B1700" s="28" t="str">
        <f t="shared" si="52"/>
        <v>78</v>
      </c>
      <c r="C1700" s="28" t="s">
        <v>3726</v>
      </c>
      <c r="D1700" s="7" t="s">
        <v>3536</v>
      </c>
      <c r="E1700" s="3" t="s">
        <v>1709</v>
      </c>
      <c r="F1700" s="2" t="s">
        <v>1011</v>
      </c>
      <c r="G1700" s="5">
        <v>4</v>
      </c>
      <c r="H1700" s="29">
        <v>1</v>
      </c>
      <c r="I1700" s="29">
        <f t="shared" si="53"/>
        <v>4</v>
      </c>
    </row>
    <row r="1701" spans="2:9" ht="20.399999999999999" x14ac:dyDescent="0.25">
      <c r="B1701" s="28" t="str">
        <f t="shared" si="52"/>
        <v>78</v>
      </c>
      <c r="C1701" s="28" t="s">
        <v>3726</v>
      </c>
      <c r="D1701" s="7" t="s">
        <v>3537</v>
      </c>
      <c r="E1701" s="3" t="s">
        <v>1710</v>
      </c>
      <c r="F1701" s="2" t="s">
        <v>1011</v>
      </c>
      <c r="G1701" s="5">
        <v>2</v>
      </c>
      <c r="H1701" s="29">
        <v>1</v>
      </c>
      <c r="I1701" s="29">
        <f t="shared" si="53"/>
        <v>2</v>
      </c>
    </row>
    <row r="1702" spans="2:9" ht="20.399999999999999" x14ac:dyDescent="0.25">
      <c r="B1702" s="28" t="str">
        <f t="shared" si="52"/>
        <v>78</v>
      </c>
      <c r="C1702" s="28" t="s">
        <v>3726</v>
      </c>
      <c r="D1702" s="7" t="s">
        <v>3538</v>
      </c>
      <c r="E1702" s="3" t="s">
        <v>1711</v>
      </c>
      <c r="F1702" s="2" t="s">
        <v>1011</v>
      </c>
      <c r="G1702" s="5">
        <v>4</v>
      </c>
      <c r="H1702" s="29">
        <v>1</v>
      </c>
      <c r="I1702" s="29">
        <f t="shared" si="53"/>
        <v>4</v>
      </c>
    </row>
    <row r="1703" spans="2:9" ht="40.799999999999997" x14ac:dyDescent="0.25">
      <c r="B1703" s="28" t="str">
        <f t="shared" si="52"/>
        <v>78</v>
      </c>
      <c r="C1703" s="28" t="s">
        <v>3726</v>
      </c>
      <c r="D1703" s="7" t="s">
        <v>3539</v>
      </c>
      <c r="E1703" s="3" t="s">
        <v>1712</v>
      </c>
      <c r="F1703" s="2" t="s">
        <v>1011</v>
      </c>
      <c r="G1703" s="5">
        <v>2</v>
      </c>
      <c r="H1703" s="29">
        <v>1</v>
      </c>
      <c r="I1703" s="29">
        <f t="shared" si="53"/>
        <v>2</v>
      </c>
    </row>
    <row r="1704" spans="2:9" ht="40.799999999999997" x14ac:dyDescent="0.25">
      <c r="B1704" s="28" t="str">
        <f t="shared" si="52"/>
        <v>78</v>
      </c>
      <c r="C1704" s="28" t="s">
        <v>3726</v>
      </c>
      <c r="D1704" s="7" t="s">
        <v>3540</v>
      </c>
      <c r="E1704" s="3" t="s">
        <v>1713</v>
      </c>
      <c r="F1704" s="2" t="s">
        <v>1011</v>
      </c>
      <c r="G1704" s="5">
        <v>2</v>
      </c>
      <c r="H1704" s="29">
        <v>1</v>
      </c>
      <c r="I1704" s="29">
        <f t="shared" si="53"/>
        <v>2</v>
      </c>
    </row>
    <row r="1705" spans="2:9" ht="40.799999999999997" x14ac:dyDescent="0.25">
      <c r="B1705" s="28" t="str">
        <f t="shared" si="52"/>
        <v>78</v>
      </c>
      <c r="C1705" s="28" t="s">
        <v>3726</v>
      </c>
      <c r="D1705" s="7" t="s">
        <v>3541</v>
      </c>
      <c r="E1705" s="3" t="s">
        <v>1714</v>
      </c>
      <c r="F1705" s="2" t="s">
        <v>1011</v>
      </c>
      <c r="G1705" s="5">
        <v>3</v>
      </c>
      <c r="H1705" s="29">
        <v>1</v>
      </c>
      <c r="I1705" s="29">
        <f t="shared" si="53"/>
        <v>3</v>
      </c>
    </row>
    <row r="1706" spans="2:9" ht="40.799999999999997" x14ac:dyDescent="0.25">
      <c r="B1706" s="28" t="str">
        <f t="shared" si="52"/>
        <v>78</v>
      </c>
      <c r="C1706" s="28" t="s">
        <v>3726</v>
      </c>
      <c r="D1706" s="7" t="s">
        <v>3542</v>
      </c>
      <c r="E1706" s="3" t="s">
        <v>1715</v>
      </c>
      <c r="F1706" s="2" t="s">
        <v>1011</v>
      </c>
      <c r="G1706" s="5">
        <v>3</v>
      </c>
      <c r="H1706" s="29">
        <v>1</v>
      </c>
      <c r="I1706" s="29">
        <f t="shared" si="53"/>
        <v>3</v>
      </c>
    </row>
    <row r="1707" spans="2:9" ht="40.799999999999997" x14ac:dyDescent="0.25">
      <c r="B1707" s="28" t="str">
        <f t="shared" si="52"/>
        <v>78</v>
      </c>
      <c r="C1707" s="28" t="s">
        <v>3726</v>
      </c>
      <c r="D1707" s="7" t="s">
        <v>3543</v>
      </c>
      <c r="E1707" s="3" t="s">
        <v>1716</v>
      </c>
      <c r="F1707" s="2" t="s">
        <v>1011</v>
      </c>
      <c r="G1707" s="5">
        <v>3</v>
      </c>
      <c r="H1707" s="29">
        <v>1</v>
      </c>
      <c r="I1707" s="29">
        <f t="shared" si="53"/>
        <v>3</v>
      </c>
    </row>
    <row r="1708" spans="2:9" ht="40.799999999999997" x14ac:dyDescent="0.25">
      <c r="B1708" s="28" t="str">
        <f t="shared" si="52"/>
        <v>78</v>
      </c>
      <c r="C1708" s="28" t="s">
        <v>3726</v>
      </c>
      <c r="D1708" s="7" t="s">
        <v>3544</v>
      </c>
      <c r="E1708" s="3" t="s">
        <v>1717</v>
      </c>
      <c r="F1708" s="2" t="s">
        <v>986</v>
      </c>
      <c r="G1708" s="5">
        <v>0</v>
      </c>
      <c r="H1708" s="29">
        <v>1</v>
      </c>
      <c r="I1708" s="29">
        <f t="shared" si="53"/>
        <v>0</v>
      </c>
    </row>
    <row r="1709" spans="2:9" ht="40.799999999999997" x14ac:dyDescent="0.25">
      <c r="B1709" s="28" t="str">
        <f t="shared" si="52"/>
        <v>78</v>
      </c>
      <c r="C1709" s="28" t="s">
        <v>3726</v>
      </c>
      <c r="D1709" s="7" t="s">
        <v>3545</v>
      </c>
      <c r="E1709" s="3" t="s">
        <v>1718</v>
      </c>
      <c r="F1709" s="2" t="s">
        <v>986</v>
      </c>
      <c r="G1709" s="5">
        <v>0</v>
      </c>
      <c r="H1709" s="29">
        <v>1</v>
      </c>
      <c r="I1709" s="29">
        <f t="shared" si="53"/>
        <v>0</v>
      </c>
    </row>
    <row r="1710" spans="2:9" ht="40.799999999999997" x14ac:dyDescent="0.25">
      <c r="B1710" s="28" t="str">
        <f t="shared" si="52"/>
        <v>78</v>
      </c>
      <c r="C1710" s="28" t="s">
        <v>3726</v>
      </c>
      <c r="D1710" s="7" t="s">
        <v>3546</v>
      </c>
      <c r="E1710" s="3" t="s">
        <v>1719</v>
      </c>
      <c r="F1710" s="2" t="s">
        <v>986</v>
      </c>
      <c r="G1710" s="5">
        <v>76755000</v>
      </c>
      <c r="H1710" s="29">
        <v>1</v>
      </c>
      <c r="I1710" s="29">
        <f t="shared" si="53"/>
        <v>76755000</v>
      </c>
    </row>
    <row r="1711" spans="2:9" ht="40.799999999999997" x14ac:dyDescent="0.25">
      <c r="B1711" s="28" t="str">
        <f t="shared" si="52"/>
        <v>78</v>
      </c>
      <c r="C1711" s="28" t="s">
        <v>3726</v>
      </c>
      <c r="D1711" s="7" t="s">
        <v>3547</v>
      </c>
      <c r="E1711" s="3" t="s">
        <v>1720</v>
      </c>
      <c r="F1711" s="2" t="s">
        <v>986</v>
      </c>
      <c r="G1711" s="5">
        <v>82897500</v>
      </c>
      <c r="H1711" s="29">
        <v>1</v>
      </c>
      <c r="I1711" s="29">
        <f t="shared" si="53"/>
        <v>82897500</v>
      </c>
    </row>
    <row r="1712" spans="2:9" ht="40.799999999999997" x14ac:dyDescent="0.25">
      <c r="B1712" s="28" t="str">
        <f t="shared" si="52"/>
        <v>78</v>
      </c>
      <c r="C1712" s="28" t="s">
        <v>3726</v>
      </c>
      <c r="D1712" s="7" t="s">
        <v>3548</v>
      </c>
      <c r="E1712" s="3" t="s">
        <v>1721</v>
      </c>
      <c r="F1712" s="2" t="s">
        <v>986</v>
      </c>
      <c r="G1712" s="5">
        <v>102060000</v>
      </c>
      <c r="H1712" s="29">
        <v>1</v>
      </c>
      <c r="I1712" s="29">
        <f t="shared" si="53"/>
        <v>102060000</v>
      </c>
    </row>
    <row r="1713" spans="2:9" ht="40.799999999999997" x14ac:dyDescent="0.25">
      <c r="B1713" s="28" t="str">
        <f t="shared" si="52"/>
        <v>78</v>
      </c>
      <c r="C1713" s="28" t="s">
        <v>3726</v>
      </c>
      <c r="D1713" s="7" t="s">
        <v>3549</v>
      </c>
      <c r="E1713" s="3" t="s">
        <v>1722</v>
      </c>
      <c r="F1713" s="2" t="s">
        <v>986</v>
      </c>
      <c r="G1713" s="5">
        <v>126545000</v>
      </c>
      <c r="H1713" s="29">
        <v>1</v>
      </c>
      <c r="I1713" s="29">
        <f t="shared" si="53"/>
        <v>126545000</v>
      </c>
    </row>
    <row r="1714" spans="2:9" ht="40.799999999999997" x14ac:dyDescent="0.25">
      <c r="B1714" s="28" t="str">
        <f t="shared" si="52"/>
        <v>78</v>
      </c>
      <c r="C1714" s="28" t="s">
        <v>3726</v>
      </c>
      <c r="D1714" s="7" t="s">
        <v>3550</v>
      </c>
      <c r="E1714" s="3" t="s">
        <v>1723</v>
      </c>
      <c r="F1714" s="2" t="s">
        <v>986</v>
      </c>
      <c r="G1714" s="5">
        <v>282230000</v>
      </c>
      <c r="H1714" s="29">
        <v>1</v>
      </c>
      <c r="I1714" s="29">
        <f t="shared" si="53"/>
        <v>282230000</v>
      </c>
    </row>
    <row r="1715" spans="2:9" ht="40.799999999999997" x14ac:dyDescent="0.25">
      <c r="B1715" s="28" t="str">
        <f t="shared" si="52"/>
        <v>79</v>
      </c>
      <c r="C1715" s="28" t="s">
        <v>3726</v>
      </c>
      <c r="D1715" s="7" t="s">
        <v>3551</v>
      </c>
      <c r="E1715" s="3" t="s">
        <v>1724</v>
      </c>
      <c r="F1715" s="2" t="s">
        <v>986</v>
      </c>
      <c r="G1715" s="5">
        <v>47250</v>
      </c>
      <c r="H1715" s="29">
        <v>1</v>
      </c>
      <c r="I1715" s="29">
        <f t="shared" si="53"/>
        <v>47250</v>
      </c>
    </row>
    <row r="1716" spans="2:9" ht="40.799999999999997" x14ac:dyDescent="0.25">
      <c r="B1716" s="28" t="str">
        <f t="shared" si="52"/>
        <v>79</v>
      </c>
      <c r="C1716" s="28" t="s">
        <v>3726</v>
      </c>
      <c r="D1716" s="7" t="s">
        <v>3552</v>
      </c>
      <c r="E1716" s="3" t="s">
        <v>1725</v>
      </c>
      <c r="F1716" s="2" t="s">
        <v>1011</v>
      </c>
      <c r="G1716" s="5">
        <v>2</v>
      </c>
      <c r="H1716" s="29">
        <v>1</v>
      </c>
      <c r="I1716" s="29">
        <f t="shared" si="53"/>
        <v>2</v>
      </c>
    </row>
    <row r="1717" spans="2:9" ht="40.799999999999997" x14ac:dyDescent="0.25">
      <c r="B1717" s="28" t="str">
        <f t="shared" si="52"/>
        <v>79</v>
      </c>
      <c r="C1717" s="28" t="s">
        <v>3726</v>
      </c>
      <c r="D1717" s="7" t="s">
        <v>3553</v>
      </c>
      <c r="E1717" s="3" t="s">
        <v>1726</v>
      </c>
      <c r="F1717" s="2" t="s">
        <v>1011</v>
      </c>
      <c r="G1717" s="5">
        <v>3</v>
      </c>
      <c r="H1717" s="29">
        <v>1</v>
      </c>
      <c r="I1717" s="29">
        <f t="shared" si="53"/>
        <v>3</v>
      </c>
    </row>
    <row r="1718" spans="2:9" ht="20.399999999999999" x14ac:dyDescent="0.25">
      <c r="B1718" s="28" t="str">
        <f t="shared" si="52"/>
        <v>79</v>
      </c>
      <c r="C1718" s="28" t="s">
        <v>3726</v>
      </c>
      <c r="D1718" s="7" t="s">
        <v>3554</v>
      </c>
      <c r="E1718" s="3" t="s">
        <v>1727</v>
      </c>
      <c r="F1718" s="2" t="s">
        <v>1011</v>
      </c>
      <c r="G1718" s="5">
        <v>3</v>
      </c>
      <c r="H1718" s="29">
        <v>1</v>
      </c>
      <c r="I1718" s="29">
        <f t="shared" si="53"/>
        <v>3</v>
      </c>
    </row>
    <row r="1719" spans="2:9" ht="40.799999999999997" x14ac:dyDescent="0.25">
      <c r="B1719" s="28" t="str">
        <f t="shared" si="52"/>
        <v>79</v>
      </c>
      <c r="C1719" s="28" t="s">
        <v>3726</v>
      </c>
      <c r="D1719" s="7" t="s">
        <v>3555</v>
      </c>
      <c r="E1719" s="3" t="s">
        <v>1728</v>
      </c>
      <c r="F1719" s="2" t="s">
        <v>986</v>
      </c>
      <c r="G1719" s="5">
        <v>39500</v>
      </c>
      <c r="H1719" s="29">
        <v>1</v>
      </c>
      <c r="I1719" s="29">
        <f t="shared" si="53"/>
        <v>39500</v>
      </c>
    </row>
    <row r="1720" spans="2:9" ht="40.799999999999997" x14ac:dyDescent="0.25">
      <c r="B1720" s="28" t="str">
        <f t="shared" si="52"/>
        <v>79</v>
      </c>
      <c r="C1720" s="28" t="s">
        <v>3726</v>
      </c>
      <c r="D1720" s="7" t="s">
        <v>3556</v>
      </c>
      <c r="E1720" s="3" t="s">
        <v>1729</v>
      </c>
      <c r="F1720" s="2" t="s">
        <v>1011</v>
      </c>
      <c r="G1720" s="5">
        <v>2</v>
      </c>
      <c r="H1720" s="29">
        <v>1</v>
      </c>
      <c r="I1720" s="29">
        <f t="shared" si="53"/>
        <v>2</v>
      </c>
    </row>
    <row r="1721" spans="2:9" ht="40.799999999999997" x14ac:dyDescent="0.25">
      <c r="B1721" s="28" t="str">
        <f t="shared" si="52"/>
        <v>79</v>
      </c>
      <c r="C1721" s="28" t="s">
        <v>3726</v>
      </c>
      <c r="D1721" s="7" t="s">
        <v>3557</v>
      </c>
      <c r="E1721" s="3" t="s">
        <v>1730</v>
      </c>
      <c r="F1721" s="2" t="s">
        <v>1011</v>
      </c>
      <c r="G1721" s="5">
        <v>3</v>
      </c>
      <c r="H1721" s="29">
        <v>1</v>
      </c>
      <c r="I1721" s="29">
        <f t="shared" si="53"/>
        <v>3</v>
      </c>
    </row>
    <row r="1722" spans="2:9" ht="40.799999999999997" x14ac:dyDescent="0.25">
      <c r="B1722" s="28" t="str">
        <f t="shared" si="52"/>
        <v>79</v>
      </c>
      <c r="C1722" s="28" t="s">
        <v>3726</v>
      </c>
      <c r="D1722" s="7" t="s">
        <v>3558</v>
      </c>
      <c r="E1722" s="3" t="s">
        <v>1731</v>
      </c>
      <c r="F1722" s="2" t="s">
        <v>1011</v>
      </c>
      <c r="G1722" s="5">
        <v>3</v>
      </c>
      <c r="H1722" s="29">
        <v>1</v>
      </c>
      <c r="I1722" s="29">
        <f t="shared" si="53"/>
        <v>3</v>
      </c>
    </row>
    <row r="1723" spans="2:9" ht="20.399999999999999" x14ac:dyDescent="0.25">
      <c r="B1723" s="28" t="str">
        <f t="shared" si="52"/>
        <v>79</v>
      </c>
      <c r="C1723" s="28" t="s">
        <v>3726</v>
      </c>
      <c r="D1723" s="7" t="s">
        <v>3559</v>
      </c>
      <c r="E1723" s="3" t="s">
        <v>1732</v>
      </c>
      <c r="F1723" s="2" t="s">
        <v>986</v>
      </c>
      <c r="G1723" s="5">
        <v>40000</v>
      </c>
      <c r="H1723" s="29">
        <v>1</v>
      </c>
      <c r="I1723" s="29">
        <f t="shared" si="53"/>
        <v>40000</v>
      </c>
    </row>
    <row r="1724" spans="2:9" ht="40.799999999999997" x14ac:dyDescent="0.25">
      <c r="B1724" s="28" t="str">
        <f t="shared" si="52"/>
        <v>79</v>
      </c>
      <c r="C1724" s="28" t="s">
        <v>3726</v>
      </c>
      <c r="D1724" s="7" t="s">
        <v>3560</v>
      </c>
      <c r="E1724" s="3" t="s">
        <v>1733</v>
      </c>
      <c r="F1724" s="2" t="s">
        <v>1011</v>
      </c>
      <c r="G1724" s="5">
        <v>0</v>
      </c>
      <c r="H1724" s="29">
        <v>1</v>
      </c>
      <c r="I1724" s="29">
        <f t="shared" si="53"/>
        <v>0</v>
      </c>
    </row>
    <row r="1725" spans="2:9" ht="40.799999999999997" x14ac:dyDescent="0.25">
      <c r="B1725" s="28" t="str">
        <f t="shared" si="52"/>
        <v>79</v>
      </c>
      <c r="C1725" s="28" t="s">
        <v>3726</v>
      </c>
      <c r="D1725" s="7" t="s">
        <v>3561</v>
      </c>
      <c r="E1725" s="3" t="s">
        <v>1734</v>
      </c>
      <c r="F1725" s="2" t="s">
        <v>1011</v>
      </c>
      <c r="G1725" s="5">
        <v>2</v>
      </c>
      <c r="H1725" s="29">
        <v>1</v>
      </c>
      <c r="I1725" s="29">
        <f t="shared" si="53"/>
        <v>2</v>
      </c>
    </row>
    <row r="1726" spans="2:9" ht="40.799999999999997" x14ac:dyDescent="0.25">
      <c r="B1726" s="28" t="str">
        <f t="shared" si="52"/>
        <v>79</v>
      </c>
      <c r="C1726" s="28" t="s">
        <v>3726</v>
      </c>
      <c r="D1726" s="7" t="s">
        <v>3562</v>
      </c>
      <c r="E1726" s="3" t="s">
        <v>1735</v>
      </c>
      <c r="F1726" s="2" t="s">
        <v>1011</v>
      </c>
      <c r="G1726" s="5">
        <v>3</v>
      </c>
      <c r="H1726" s="29">
        <v>1</v>
      </c>
      <c r="I1726" s="29">
        <f t="shared" si="53"/>
        <v>3</v>
      </c>
    </row>
    <row r="1727" spans="2:9" ht="20.399999999999999" x14ac:dyDescent="0.25">
      <c r="B1727" s="28" t="str">
        <f t="shared" si="52"/>
        <v>79</v>
      </c>
      <c r="C1727" s="28" t="s">
        <v>3726</v>
      </c>
      <c r="D1727" s="7" t="s">
        <v>3563</v>
      </c>
      <c r="E1727" s="3" t="s">
        <v>1736</v>
      </c>
      <c r="F1727" s="2" t="s">
        <v>986</v>
      </c>
      <c r="G1727" s="5">
        <v>450000</v>
      </c>
      <c r="H1727" s="29">
        <v>1</v>
      </c>
      <c r="I1727" s="29">
        <f t="shared" si="53"/>
        <v>450000</v>
      </c>
    </row>
    <row r="1728" spans="2:9" ht="40.799999999999997" x14ac:dyDescent="0.25">
      <c r="B1728" s="28" t="str">
        <f t="shared" si="52"/>
        <v>80</v>
      </c>
      <c r="C1728" s="28" t="s">
        <v>3726</v>
      </c>
      <c r="D1728" s="7" t="s">
        <v>3564</v>
      </c>
      <c r="E1728" s="3" t="s">
        <v>1737</v>
      </c>
      <c r="F1728" s="2" t="s">
        <v>3</v>
      </c>
      <c r="G1728" s="5">
        <v>0</v>
      </c>
      <c r="H1728" s="29">
        <v>1</v>
      </c>
      <c r="I1728" s="29">
        <f t="shared" si="53"/>
        <v>0</v>
      </c>
    </row>
    <row r="1729" spans="2:9" ht="20.399999999999999" x14ac:dyDescent="0.25">
      <c r="B1729" s="28" t="str">
        <f t="shared" si="52"/>
        <v>80</v>
      </c>
      <c r="C1729" s="28" t="s">
        <v>3726</v>
      </c>
      <c r="D1729" s="7" t="s">
        <v>3565</v>
      </c>
      <c r="E1729" s="3" t="s">
        <v>1738</v>
      </c>
      <c r="F1729" s="2" t="s">
        <v>3</v>
      </c>
      <c r="G1729" s="5">
        <v>0</v>
      </c>
      <c r="H1729" s="29">
        <v>1</v>
      </c>
      <c r="I1729" s="29">
        <f t="shared" si="53"/>
        <v>0</v>
      </c>
    </row>
    <row r="1730" spans="2:9" ht="20.399999999999999" x14ac:dyDescent="0.25">
      <c r="B1730" s="28" t="str">
        <f t="shared" si="52"/>
        <v>80</v>
      </c>
      <c r="C1730" s="28" t="s">
        <v>3726</v>
      </c>
      <c r="D1730" s="7" t="s">
        <v>3566</v>
      </c>
      <c r="E1730" s="3" t="s">
        <v>1739</v>
      </c>
      <c r="F1730" s="2" t="s">
        <v>3</v>
      </c>
      <c r="G1730" s="5">
        <v>8200000</v>
      </c>
      <c r="H1730" s="29">
        <v>1</v>
      </c>
      <c r="I1730" s="29">
        <f t="shared" si="53"/>
        <v>8200000</v>
      </c>
    </row>
    <row r="1731" spans="2:9" ht="40.799999999999997" x14ac:dyDescent="0.25">
      <c r="B1731" s="28" t="str">
        <f t="shared" si="52"/>
        <v>80</v>
      </c>
      <c r="C1731" s="28" t="s">
        <v>3726</v>
      </c>
      <c r="D1731" s="7" t="s">
        <v>3567</v>
      </c>
      <c r="E1731" s="3" t="s">
        <v>1740</v>
      </c>
      <c r="F1731" s="2" t="s">
        <v>3</v>
      </c>
      <c r="G1731" s="5">
        <v>10500000</v>
      </c>
      <c r="H1731" s="29">
        <v>1</v>
      </c>
      <c r="I1731" s="29">
        <f t="shared" si="53"/>
        <v>10500000</v>
      </c>
    </row>
    <row r="1732" spans="2:9" ht="20.399999999999999" x14ac:dyDescent="0.25">
      <c r="B1732" s="28" t="str">
        <f t="shared" si="52"/>
        <v>80</v>
      </c>
      <c r="C1732" s="28" t="s">
        <v>3726</v>
      </c>
      <c r="D1732" s="7" t="s">
        <v>3568</v>
      </c>
      <c r="E1732" s="3" t="s">
        <v>1741</v>
      </c>
      <c r="F1732" s="2" t="s">
        <v>3</v>
      </c>
      <c r="G1732" s="5">
        <v>11500000</v>
      </c>
      <c r="H1732" s="29">
        <v>1</v>
      </c>
      <c r="I1732" s="29">
        <f t="shared" si="53"/>
        <v>11500000</v>
      </c>
    </row>
    <row r="1733" spans="2:9" ht="20.399999999999999" x14ac:dyDescent="0.25">
      <c r="B1733" s="28" t="str">
        <f t="shared" ref="B1733:B1796" si="54">LEFT(D1733,2)</f>
        <v>80</v>
      </c>
      <c r="C1733" s="28" t="s">
        <v>3726</v>
      </c>
      <c r="D1733" s="7" t="s">
        <v>3569</v>
      </c>
      <c r="E1733" s="3" t="s">
        <v>1742</v>
      </c>
      <c r="F1733" s="2" t="s">
        <v>3</v>
      </c>
      <c r="G1733" s="5">
        <v>13750000</v>
      </c>
      <c r="H1733" s="29">
        <v>1</v>
      </c>
      <c r="I1733" s="29">
        <f t="shared" ref="I1733:I1796" si="55">H1733*G1733</f>
        <v>13750000</v>
      </c>
    </row>
    <row r="1734" spans="2:9" ht="40.799999999999997" x14ac:dyDescent="0.25">
      <c r="B1734" s="28" t="str">
        <f t="shared" si="54"/>
        <v>80</v>
      </c>
      <c r="C1734" s="28" t="s">
        <v>3726</v>
      </c>
      <c r="D1734" s="7" t="s">
        <v>3570</v>
      </c>
      <c r="E1734" s="3" t="s">
        <v>1743</v>
      </c>
      <c r="F1734" s="2" t="s">
        <v>3</v>
      </c>
      <c r="G1734" s="5">
        <v>24000000</v>
      </c>
      <c r="H1734" s="29">
        <v>1</v>
      </c>
      <c r="I1734" s="29">
        <f t="shared" si="55"/>
        <v>24000000</v>
      </c>
    </row>
    <row r="1735" spans="2:9" ht="61.2" x14ac:dyDescent="0.25">
      <c r="B1735" s="28" t="str">
        <f t="shared" si="54"/>
        <v>80</v>
      </c>
      <c r="C1735" s="28" t="s">
        <v>3726</v>
      </c>
      <c r="D1735" s="7" t="s">
        <v>3571</v>
      </c>
      <c r="E1735" s="3" t="s">
        <v>1744</v>
      </c>
      <c r="F1735" s="2" t="s">
        <v>1011</v>
      </c>
      <c r="G1735" s="5">
        <v>4</v>
      </c>
      <c r="H1735" s="29">
        <v>1</v>
      </c>
      <c r="I1735" s="29">
        <f t="shared" si="55"/>
        <v>4</v>
      </c>
    </row>
    <row r="1736" spans="2:9" ht="61.2" x14ac:dyDescent="0.25">
      <c r="B1736" s="28" t="str">
        <f t="shared" si="54"/>
        <v>80</v>
      </c>
      <c r="C1736" s="28" t="s">
        <v>3726</v>
      </c>
      <c r="D1736" s="7" t="s">
        <v>3572</v>
      </c>
      <c r="E1736" s="3" t="s">
        <v>1745</v>
      </c>
      <c r="F1736" s="2" t="s">
        <v>1011</v>
      </c>
      <c r="G1736" s="5">
        <v>6</v>
      </c>
      <c r="H1736" s="29">
        <v>1</v>
      </c>
      <c r="I1736" s="29">
        <f t="shared" si="55"/>
        <v>6</v>
      </c>
    </row>
    <row r="1737" spans="2:9" ht="40.799999999999997" x14ac:dyDescent="0.25">
      <c r="B1737" s="28" t="str">
        <f t="shared" si="54"/>
        <v>80</v>
      </c>
      <c r="C1737" s="28" t="s">
        <v>3726</v>
      </c>
      <c r="D1737" s="7" t="s">
        <v>3573</v>
      </c>
      <c r="E1737" s="3" t="s">
        <v>1746</v>
      </c>
      <c r="F1737" s="2" t="s">
        <v>1011</v>
      </c>
      <c r="G1737" s="5">
        <v>3</v>
      </c>
      <c r="H1737" s="29">
        <v>1</v>
      </c>
      <c r="I1737" s="29">
        <f t="shared" si="55"/>
        <v>3</v>
      </c>
    </row>
    <row r="1738" spans="2:9" ht="40.799999999999997" x14ac:dyDescent="0.25">
      <c r="B1738" s="28" t="str">
        <f t="shared" si="54"/>
        <v>80</v>
      </c>
      <c r="C1738" s="28" t="s">
        <v>3726</v>
      </c>
      <c r="D1738" s="7" t="s">
        <v>3574</v>
      </c>
      <c r="E1738" s="3" t="s">
        <v>1747</v>
      </c>
      <c r="F1738" s="2" t="s">
        <v>1011</v>
      </c>
      <c r="G1738" s="5">
        <v>3</v>
      </c>
      <c r="H1738" s="29">
        <v>1</v>
      </c>
      <c r="I1738" s="29">
        <f t="shared" si="55"/>
        <v>3</v>
      </c>
    </row>
    <row r="1739" spans="2:9" ht="61.2" x14ac:dyDescent="0.25">
      <c r="B1739" s="28" t="str">
        <f t="shared" si="54"/>
        <v>80</v>
      </c>
      <c r="C1739" s="28" t="s">
        <v>3726</v>
      </c>
      <c r="D1739" s="7" t="s">
        <v>3575</v>
      </c>
      <c r="E1739" s="3" t="s">
        <v>1748</v>
      </c>
      <c r="F1739" s="2" t="s">
        <v>1011</v>
      </c>
      <c r="G1739" s="5">
        <v>8</v>
      </c>
      <c r="H1739" s="29">
        <v>1</v>
      </c>
      <c r="I1739" s="29">
        <f t="shared" si="55"/>
        <v>8</v>
      </c>
    </row>
    <row r="1740" spans="2:9" ht="40.799999999999997" x14ac:dyDescent="0.25">
      <c r="B1740" s="28" t="str">
        <f t="shared" si="54"/>
        <v>80</v>
      </c>
      <c r="C1740" s="28" t="s">
        <v>3726</v>
      </c>
      <c r="D1740" s="7" t="s">
        <v>3576</v>
      </c>
      <c r="E1740" s="3" t="s">
        <v>1749</v>
      </c>
      <c r="F1740" s="2" t="s">
        <v>1011</v>
      </c>
      <c r="G1740" s="5">
        <v>5</v>
      </c>
      <c r="H1740" s="29">
        <v>1</v>
      </c>
      <c r="I1740" s="29">
        <f t="shared" si="55"/>
        <v>5</v>
      </c>
    </row>
    <row r="1741" spans="2:9" ht="20.399999999999999" x14ac:dyDescent="0.25">
      <c r="B1741" s="28" t="str">
        <f t="shared" si="54"/>
        <v>80</v>
      </c>
      <c r="C1741" s="28" t="s">
        <v>3726</v>
      </c>
      <c r="D1741" s="7" t="s">
        <v>3577</v>
      </c>
      <c r="E1741" s="3" t="s">
        <v>1750</v>
      </c>
      <c r="F1741" s="2" t="s">
        <v>1011</v>
      </c>
      <c r="G1741" s="5">
        <v>2</v>
      </c>
      <c r="H1741" s="29">
        <v>1</v>
      </c>
      <c r="I1741" s="29">
        <f t="shared" si="55"/>
        <v>2</v>
      </c>
    </row>
    <row r="1742" spans="2:9" ht="20.399999999999999" x14ac:dyDescent="0.25">
      <c r="B1742" s="28" t="str">
        <f t="shared" si="54"/>
        <v>80</v>
      </c>
      <c r="C1742" s="28" t="s">
        <v>3726</v>
      </c>
      <c r="D1742" s="7" t="s">
        <v>3578</v>
      </c>
      <c r="E1742" s="3" t="s">
        <v>1751</v>
      </c>
      <c r="F1742" s="2" t="s">
        <v>1011</v>
      </c>
      <c r="G1742" s="5">
        <v>2</v>
      </c>
      <c r="H1742" s="29">
        <v>1</v>
      </c>
      <c r="I1742" s="29">
        <f t="shared" si="55"/>
        <v>2</v>
      </c>
    </row>
    <row r="1743" spans="2:9" ht="61.2" x14ac:dyDescent="0.25">
      <c r="B1743" s="28" t="str">
        <f t="shared" si="54"/>
        <v>80</v>
      </c>
      <c r="C1743" s="28" t="s">
        <v>3726</v>
      </c>
      <c r="D1743" s="7" t="s">
        <v>3579</v>
      </c>
      <c r="E1743" s="3" t="s">
        <v>1752</v>
      </c>
      <c r="F1743" s="2" t="s">
        <v>1011</v>
      </c>
      <c r="G1743" s="5">
        <v>10</v>
      </c>
      <c r="H1743" s="29">
        <v>1</v>
      </c>
      <c r="I1743" s="29">
        <f t="shared" si="55"/>
        <v>10</v>
      </c>
    </row>
    <row r="1744" spans="2:9" ht="40.799999999999997" x14ac:dyDescent="0.25">
      <c r="B1744" s="28" t="str">
        <f t="shared" si="54"/>
        <v>80</v>
      </c>
      <c r="C1744" s="28" t="s">
        <v>3726</v>
      </c>
      <c r="D1744" s="7" t="s">
        <v>3580</v>
      </c>
      <c r="E1744" s="3" t="s">
        <v>1753</v>
      </c>
      <c r="F1744" s="2" t="s">
        <v>1011</v>
      </c>
      <c r="G1744" s="5">
        <v>10</v>
      </c>
      <c r="H1744" s="29">
        <v>1</v>
      </c>
      <c r="I1744" s="29">
        <f t="shared" si="55"/>
        <v>10</v>
      </c>
    </row>
    <row r="1745" spans="2:9" ht="40.799999999999997" x14ac:dyDescent="0.25">
      <c r="B1745" s="28" t="str">
        <f t="shared" si="54"/>
        <v>81</v>
      </c>
      <c r="C1745" s="28" t="s">
        <v>3726</v>
      </c>
      <c r="D1745" s="7" t="s">
        <v>3581</v>
      </c>
      <c r="E1745" s="3" t="s">
        <v>1754</v>
      </c>
      <c r="F1745" s="2" t="s">
        <v>986</v>
      </c>
      <c r="G1745" s="5">
        <v>3087000</v>
      </c>
      <c r="H1745" s="29">
        <v>1</v>
      </c>
      <c r="I1745" s="29">
        <f t="shared" si="55"/>
        <v>3087000</v>
      </c>
    </row>
    <row r="1746" spans="2:9" ht="40.799999999999997" x14ac:dyDescent="0.25">
      <c r="B1746" s="28" t="str">
        <f t="shared" si="54"/>
        <v>81</v>
      </c>
      <c r="C1746" s="28" t="s">
        <v>3726</v>
      </c>
      <c r="D1746" s="7" t="s">
        <v>3582</v>
      </c>
      <c r="E1746" s="3" t="s">
        <v>1755</v>
      </c>
      <c r="F1746" s="2" t="s">
        <v>986</v>
      </c>
      <c r="G1746" s="5">
        <v>0</v>
      </c>
      <c r="H1746" s="29">
        <v>1</v>
      </c>
      <c r="I1746" s="29">
        <f t="shared" si="55"/>
        <v>0</v>
      </c>
    </row>
    <row r="1747" spans="2:9" ht="40.799999999999997" x14ac:dyDescent="0.25">
      <c r="B1747" s="28" t="str">
        <f t="shared" si="54"/>
        <v>81</v>
      </c>
      <c r="C1747" s="28" t="s">
        <v>3726</v>
      </c>
      <c r="D1747" s="7" t="s">
        <v>3583</v>
      </c>
      <c r="E1747" s="3" t="s">
        <v>1756</v>
      </c>
      <c r="F1747" s="2" t="s">
        <v>986</v>
      </c>
      <c r="G1747" s="5">
        <v>3637200</v>
      </c>
      <c r="H1747" s="29">
        <v>1</v>
      </c>
      <c r="I1747" s="29">
        <f t="shared" si="55"/>
        <v>3637200</v>
      </c>
    </row>
    <row r="1748" spans="2:9" ht="40.799999999999997" x14ac:dyDescent="0.25">
      <c r="B1748" s="28" t="str">
        <f t="shared" si="54"/>
        <v>81</v>
      </c>
      <c r="C1748" s="28" t="s">
        <v>3726</v>
      </c>
      <c r="D1748" s="7" t="s">
        <v>3584</v>
      </c>
      <c r="E1748" s="3" t="s">
        <v>1757</v>
      </c>
      <c r="F1748" s="2" t="s">
        <v>986</v>
      </c>
      <c r="G1748" s="5">
        <v>7270000</v>
      </c>
      <c r="H1748" s="29">
        <v>1</v>
      </c>
      <c r="I1748" s="29">
        <f t="shared" si="55"/>
        <v>7270000</v>
      </c>
    </row>
    <row r="1749" spans="2:9" ht="40.799999999999997" x14ac:dyDescent="0.25">
      <c r="B1749" s="28" t="str">
        <f t="shared" si="54"/>
        <v>81</v>
      </c>
      <c r="C1749" s="28" t="s">
        <v>3726</v>
      </c>
      <c r="D1749" s="7" t="s">
        <v>3585</v>
      </c>
      <c r="E1749" s="3" t="s">
        <v>1758</v>
      </c>
      <c r="F1749" s="2" t="s">
        <v>986</v>
      </c>
      <c r="G1749" s="5">
        <v>4851000</v>
      </c>
      <c r="H1749" s="29">
        <v>1</v>
      </c>
      <c r="I1749" s="29">
        <f t="shared" si="55"/>
        <v>4851000</v>
      </c>
    </row>
    <row r="1750" spans="2:9" ht="40.799999999999997" x14ac:dyDescent="0.25">
      <c r="B1750" s="28" t="str">
        <f t="shared" si="54"/>
        <v>81</v>
      </c>
      <c r="C1750" s="28" t="s">
        <v>3726</v>
      </c>
      <c r="D1750" s="7" t="s">
        <v>3586</v>
      </c>
      <c r="E1750" s="3" t="s">
        <v>1759</v>
      </c>
      <c r="F1750" s="2" t="s">
        <v>986</v>
      </c>
      <c r="G1750" s="5">
        <v>9370000</v>
      </c>
      <c r="H1750" s="29">
        <v>1</v>
      </c>
      <c r="I1750" s="29">
        <f t="shared" si="55"/>
        <v>9370000</v>
      </c>
    </row>
    <row r="1751" spans="2:9" ht="40.799999999999997" x14ac:dyDescent="0.25">
      <c r="B1751" s="28" t="str">
        <f t="shared" si="54"/>
        <v>81</v>
      </c>
      <c r="C1751" s="28" t="s">
        <v>3726</v>
      </c>
      <c r="D1751" s="7" t="s">
        <v>3587</v>
      </c>
      <c r="E1751" s="3" t="s">
        <v>1760</v>
      </c>
      <c r="F1751" s="2" t="s">
        <v>986</v>
      </c>
      <c r="G1751" s="5">
        <v>10907000</v>
      </c>
      <c r="H1751" s="29">
        <v>1</v>
      </c>
      <c r="I1751" s="29">
        <f t="shared" si="55"/>
        <v>10907000</v>
      </c>
    </row>
    <row r="1752" spans="2:9" ht="40.799999999999997" x14ac:dyDescent="0.25">
      <c r="B1752" s="28" t="str">
        <f t="shared" si="54"/>
        <v>81</v>
      </c>
      <c r="C1752" s="28" t="s">
        <v>3726</v>
      </c>
      <c r="D1752" s="7" t="s">
        <v>3588</v>
      </c>
      <c r="E1752" s="3" t="s">
        <v>1761</v>
      </c>
      <c r="F1752" s="2" t="s">
        <v>986</v>
      </c>
      <c r="G1752" s="5">
        <v>13460000</v>
      </c>
      <c r="H1752" s="29">
        <v>1</v>
      </c>
      <c r="I1752" s="29">
        <f t="shared" si="55"/>
        <v>13460000</v>
      </c>
    </row>
    <row r="1753" spans="2:9" ht="40.799999999999997" x14ac:dyDescent="0.25">
      <c r="B1753" s="28" t="str">
        <f t="shared" si="54"/>
        <v>81</v>
      </c>
      <c r="C1753" s="28" t="s">
        <v>3726</v>
      </c>
      <c r="D1753" s="7" t="s">
        <v>3589</v>
      </c>
      <c r="E1753" s="3" t="s">
        <v>1762</v>
      </c>
      <c r="F1753" s="2" t="s">
        <v>986</v>
      </c>
      <c r="G1753" s="5">
        <v>13088400</v>
      </c>
      <c r="H1753" s="29">
        <v>1</v>
      </c>
      <c r="I1753" s="29">
        <f t="shared" si="55"/>
        <v>13088400</v>
      </c>
    </row>
    <row r="1754" spans="2:9" ht="40.799999999999997" x14ac:dyDescent="0.25">
      <c r="B1754" s="28" t="str">
        <f t="shared" si="54"/>
        <v>81</v>
      </c>
      <c r="C1754" s="28" t="s">
        <v>3726</v>
      </c>
      <c r="D1754" s="7" t="s">
        <v>3590</v>
      </c>
      <c r="E1754" s="3" t="s">
        <v>1763</v>
      </c>
      <c r="F1754" s="2" t="s">
        <v>986</v>
      </c>
      <c r="G1754" s="5">
        <v>17498000</v>
      </c>
      <c r="H1754" s="29">
        <v>1</v>
      </c>
      <c r="I1754" s="29">
        <f t="shared" si="55"/>
        <v>17498000</v>
      </c>
    </row>
    <row r="1755" spans="2:9" ht="40.799999999999997" x14ac:dyDescent="0.25">
      <c r="B1755" s="28" t="str">
        <f t="shared" si="54"/>
        <v>81</v>
      </c>
      <c r="C1755" s="28" t="s">
        <v>3726</v>
      </c>
      <c r="D1755" s="7" t="s">
        <v>3591</v>
      </c>
      <c r="E1755" s="3" t="s">
        <v>1764</v>
      </c>
      <c r="F1755" s="2" t="s">
        <v>986</v>
      </c>
      <c r="G1755" s="5">
        <v>22747400</v>
      </c>
      <c r="H1755" s="29">
        <v>1</v>
      </c>
      <c r="I1755" s="29">
        <f t="shared" si="55"/>
        <v>22747400</v>
      </c>
    </row>
    <row r="1756" spans="2:9" ht="40.799999999999997" x14ac:dyDescent="0.25">
      <c r="B1756" s="28" t="str">
        <f t="shared" si="54"/>
        <v>81</v>
      </c>
      <c r="C1756" s="28" t="s">
        <v>3726</v>
      </c>
      <c r="D1756" s="7" t="s">
        <v>3592</v>
      </c>
      <c r="E1756" s="3" t="s">
        <v>1765</v>
      </c>
      <c r="F1756" s="2" t="s">
        <v>986</v>
      </c>
      <c r="G1756" s="5">
        <v>29571000</v>
      </c>
      <c r="H1756" s="29">
        <v>1</v>
      </c>
      <c r="I1756" s="29">
        <f t="shared" si="55"/>
        <v>29571000</v>
      </c>
    </row>
    <row r="1757" spans="2:9" ht="20.399999999999999" x14ac:dyDescent="0.25">
      <c r="B1757" s="28" t="str">
        <f t="shared" si="54"/>
        <v>81</v>
      </c>
      <c r="C1757" s="28" t="s">
        <v>3726</v>
      </c>
      <c r="D1757" s="7" t="s">
        <v>3593</v>
      </c>
      <c r="E1757" s="3" t="s">
        <v>1766</v>
      </c>
      <c r="F1757" s="2" t="s">
        <v>1011</v>
      </c>
      <c r="G1757" s="5">
        <v>4</v>
      </c>
      <c r="H1757" s="29">
        <v>1</v>
      </c>
      <c r="I1757" s="29">
        <f t="shared" si="55"/>
        <v>4</v>
      </c>
    </row>
    <row r="1758" spans="2:9" ht="20.399999999999999" x14ac:dyDescent="0.25">
      <c r="B1758" s="28" t="str">
        <f t="shared" si="54"/>
        <v>81</v>
      </c>
      <c r="C1758" s="28" t="s">
        <v>3726</v>
      </c>
      <c r="D1758" s="7" t="s">
        <v>3594</v>
      </c>
      <c r="E1758" s="3" t="s">
        <v>1767</v>
      </c>
      <c r="F1758" s="2" t="s">
        <v>1011</v>
      </c>
      <c r="G1758" s="5">
        <v>0</v>
      </c>
      <c r="H1758" s="29">
        <v>1</v>
      </c>
      <c r="I1758" s="29">
        <f t="shared" si="55"/>
        <v>0</v>
      </c>
    </row>
    <row r="1759" spans="2:9" ht="20.399999999999999" x14ac:dyDescent="0.25">
      <c r="B1759" s="28" t="str">
        <f t="shared" si="54"/>
        <v>81</v>
      </c>
      <c r="C1759" s="28" t="s">
        <v>3726</v>
      </c>
      <c r="D1759" s="7" t="s">
        <v>3595</v>
      </c>
      <c r="E1759" s="3" t="s">
        <v>1768</v>
      </c>
      <c r="F1759" s="2" t="s">
        <v>1011</v>
      </c>
      <c r="G1759" s="5">
        <v>15</v>
      </c>
      <c r="H1759" s="29">
        <v>1</v>
      </c>
      <c r="I1759" s="29">
        <f t="shared" si="55"/>
        <v>15</v>
      </c>
    </row>
    <row r="1760" spans="2:9" ht="20.399999999999999" x14ac:dyDescent="0.25">
      <c r="B1760" s="28" t="str">
        <f t="shared" si="54"/>
        <v>81</v>
      </c>
      <c r="C1760" s="28" t="s">
        <v>3726</v>
      </c>
      <c r="D1760" s="7" t="s">
        <v>3596</v>
      </c>
      <c r="E1760" s="3" t="s">
        <v>1769</v>
      </c>
      <c r="F1760" s="2" t="s">
        <v>1011</v>
      </c>
      <c r="G1760" s="5">
        <v>15</v>
      </c>
      <c r="H1760" s="29">
        <v>1</v>
      </c>
      <c r="I1760" s="29">
        <f t="shared" si="55"/>
        <v>15</v>
      </c>
    </row>
    <row r="1761" spans="2:9" ht="20.399999999999999" x14ac:dyDescent="0.25">
      <c r="B1761" s="28" t="str">
        <f t="shared" si="54"/>
        <v>81</v>
      </c>
      <c r="C1761" s="28" t="s">
        <v>3726</v>
      </c>
      <c r="D1761" s="7" t="s">
        <v>3597</v>
      </c>
      <c r="E1761" s="3" t="s">
        <v>1770</v>
      </c>
      <c r="F1761" s="2" t="s">
        <v>1011</v>
      </c>
      <c r="G1761" s="5">
        <v>10</v>
      </c>
      <c r="H1761" s="29">
        <v>1</v>
      </c>
      <c r="I1761" s="29">
        <f t="shared" si="55"/>
        <v>10</v>
      </c>
    </row>
    <row r="1762" spans="2:9" ht="20.399999999999999" x14ac:dyDescent="0.25">
      <c r="B1762" s="28" t="str">
        <f t="shared" si="54"/>
        <v>81</v>
      </c>
      <c r="C1762" s="28" t="s">
        <v>3726</v>
      </c>
      <c r="D1762" s="7" t="s">
        <v>3598</v>
      </c>
      <c r="E1762" s="3" t="s">
        <v>1771</v>
      </c>
      <c r="F1762" s="2" t="s">
        <v>1011</v>
      </c>
      <c r="G1762" s="5">
        <v>15</v>
      </c>
      <c r="H1762" s="29">
        <v>1</v>
      </c>
      <c r="I1762" s="29">
        <f t="shared" si="55"/>
        <v>15</v>
      </c>
    </row>
    <row r="1763" spans="2:9" ht="20.399999999999999" x14ac:dyDescent="0.25">
      <c r="B1763" s="28" t="str">
        <f t="shared" si="54"/>
        <v>81</v>
      </c>
      <c r="C1763" s="28" t="s">
        <v>3726</v>
      </c>
      <c r="D1763" s="7" t="s">
        <v>3599</v>
      </c>
      <c r="E1763" s="3" t="s">
        <v>1772</v>
      </c>
      <c r="F1763" s="2" t="s">
        <v>1011</v>
      </c>
      <c r="G1763" s="5">
        <v>10</v>
      </c>
      <c r="H1763" s="29">
        <v>1</v>
      </c>
      <c r="I1763" s="29">
        <f t="shared" si="55"/>
        <v>10</v>
      </c>
    </row>
    <row r="1764" spans="2:9" ht="20.399999999999999" x14ac:dyDescent="0.25">
      <c r="B1764" s="28" t="str">
        <f t="shared" si="54"/>
        <v>81</v>
      </c>
      <c r="C1764" s="28" t="s">
        <v>3726</v>
      </c>
      <c r="D1764" s="7" t="s">
        <v>3600</v>
      </c>
      <c r="E1764" s="3" t="s">
        <v>1773</v>
      </c>
      <c r="F1764" s="2" t="s">
        <v>1011</v>
      </c>
      <c r="G1764" s="5">
        <v>10</v>
      </c>
      <c r="H1764" s="29">
        <v>1</v>
      </c>
      <c r="I1764" s="29">
        <f t="shared" si="55"/>
        <v>10</v>
      </c>
    </row>
    <row r="1765" spans="2:9" ht="20.399999999999999" x14ac:dyDescent="0.25">
      <c r="B1765" s="28" t="str">
        <f t="shared" si="54"/>
        <v>81</v>
      </c>
      <c r="C1765" s="28" t="s">
        <v>3726</v>
      </c>
      <c r="D1765" s="7" t="s">
        <v>3601</v>
      </c>
      <c r="E1765" s="3" t="s">
        <v>1774</v>
      </c>
      <c r="F1765" s="2" t="s">
        <v>986</v>
      </c>
      <c r="G1765" s="5">
        <v>10</v>
      </c>
      <c r="H1765" s="29">
        <v>1</v>
      </c>
      <c r="I1765" s="29">
        <f t="shared" si="55"/>
        <v>10</v>
      </c>
    </row>
    <row r="1766" spans="2:9" ht="20.399999999999999" x14ac:dyDescent="0.25">
      <c r="B1766" s="28" t="str">
        <f t="shared" si="54"/>
        <v>81</v>
      </c>
      <c r="C1766" s="28" t="s">
        <v>3726</v>
      </c>
      <c r="D1766" s="7" t="s">
        <v>3602</v>
      </c>
      <c r="E1766" s="3" t="s">
        <v>1775</v>
      </c>
      <c r="F1766" s="2" t="s">
        <v>986</v>
      </c>
      <c r="G1766" s="5">
        <v>10</v>
      </c>
      <c r="H1766" s="29">
        <v>1</v>
      </c>
      <c r="I1766" s="29">
        <f t="shared" si="55"/>
        <v>10</v>
      </c>
    </row>
    <row r="1767" spans="2:9" ht="20.399999999999999" x14ac:dyDescent="0.25">
      <c r="B1767" s="28" t="str">
        <f t="shared" si="54"/>
        <v>81</v>
      </c>
      <c r="C1767" s="28" t="s">
        <v>3726</v>
      </c>
      <c r="D1767" s="7" t="s">
        <v>3603</v>
      </c>
      <c r="E1767" s="3" t="s">
        <v>1776</v>
      </c>
      <c r="F1767" s="2" t="s">
        <v>1011</v>
      </c>
      <c r="G1767" s="5">
        <v>10</v>
      </c>
      <c r="H1767" s="29">
        <v>1</v>
      </c>
      <c r="I1767" s="29">
        <f t="shared" si="55"/>
        <v>10</v>
      </c>
    </row>
    <row r="1768" spans="2:9" ht="20.399999999999999" x14ac:dyDescent="0.25">
      <c r="B1768" s="28" t="str">
        <f t="shared" si="54"/>
        <v>81</v>
      </c>
      <c r="C1768" s="28" t="s">
        <v>3726</v>
      </c>
      <c r="D1768" s="7" t="s">
        <v>3604</v>
      </c>
      <c r="E1768" s="3" t="s">
        <v>1777</v>
      </c>
      <c r="F1768" s="2" t="s">
        <v>1011</v>
      </c>
      <c r="G1768" s="5">
        <v>10</v>
      </c>
      <c r="H1768" s="29">
        <v>1</v>
      </c>
      <c r="I1768" s="29">
        <f t="shared" si="55"/>
        <v>10</v>
      </c>
    </row>
    <row r="1769" spans="2:9" ht="40.799999999999997" x14ac:dyDescent="0.25">
      <c r="B1769" s="28" t="str">
        <f t="shared" si="54"/>
        <v>81</v>
      </c>
      <c r="C1769" s="28" t="s">
        <v>3726</v>
      </c>
      <c r="D1769" s="7" t="s">
        <v>3605</v>
      </c>
      <c r="E1769" s="3" t="s">
        <v>1778</v>
      </c>
      <c r="F1769" s="2" t="s">
        <v>1011</v>
      </c>
      <c r="G1769" s="5">
        <v>1</v>
      </c>
      <c r="H1769" s="29">
        <v>1</v>
      </c>
      <c r="I1769" s="29">
        <f t="shared" si="55"/>
        <v>1</v>
      </c>
    </row>
    <row r="1770" spans="2:9" ht="40.799999999999997" x14ac:dyDescent="0.25">
      <c r="B1770" s="28" t="str">
        <f t="shared" si="54"/>
        <v>81</v>
      </c>
      <c r="C1770" s="28" t="s">
        <v>3726</v>
      </c>
      <c r="D1770" s="7" t="s">
        <v>3606</v>
      </c>
      <c r="E1770" s="3" t="s">
        <v>1779</v>
      </c>
      <c r="F1770" s="2" t="s">
        <v>1011</v>
      </c>
      <c r="G1770" s="5">
        <v>2</v>
      </c>
      <c r="H1770" s="29">
        <v>1</v>
      </c>
      <c r="I1770" s="29">
        <f t="shared" si="55"/>
        <v>2</v>
      </c>
    </row>
    <row r="1771" spans="2:9" ht="40.799999999999997" x14ac:dyDescent="0.25">
      <c r="B1771" s="28" t="str">
        <f t="shared" si="54"/>
        <v>81</v>
      </c>
      <c r="C1771" s="28" t="s">
        <v>3726</v>
      </c>
      <c r="D1771" s="7" t="s">
        <v>3607</v>
      </c>
      <c r="E1771" s="3" t="s">
        <v>1780</v>
      </c>
      <c r="F1771" s="2" t="s">
        <v>1011</v>
      </c>
      <c r="G1771" s="5">
        <v>3</v>
      </c>
      <c r="H1771" s="29">
        <v>1</v>
      </c>
      <c r="I1771" s="29">
        <f t="shared" si="55"/>
        <v>3</v>
      </c>
    </row>
    <row r="1772" spans="2:9" ht="40.799999999999997" x14ac:dyDescent="0.25">
      <c r="B1772" s="28" t="str">
        <f t="shared" si="54"/>
        <v>81</v>
      </c>
      <c r="C1772" s="28" t="s">
        <v>3726</v>
      </c>
      <c r="D1772" s="7" t="s">
        <v>3608</v>
      </c>
      <c r="E1772" s="3" t="s">
        <v>1781</v>
      </c>
      <c r="F1772" s="2" t="s">
        <v>1011</v>
      </c>
      <c r="G1772" s="5">
        <v>3</v>
      </c>
      <c r="H1772" s="29">
        <v>1</v>
      </c>
      <c r="I1772" s="29">
        <f t="shared" si="55"/>
        <v>3</v>
      </c>
    </row>
    <row r="1773" spans="2:9" ht="40.799999999999997" x14ac:dyDescent="0.25">
      <c r="B1773" s="28" t="str">
        <f t="shared" si="54"/>
        <v>81</v>
      </c>
      <c r="C1773" s="28" t="s">
        <v>3726</v>
      </c>
      <c r="D1773" s="7" t="s">
        <v>3609</v>
      </c>
      <c r="E1773" s="3" t="s">
        <v>1782</v>
      </c>
      <c r="F1773" s="2" t="s">
        <v>1011</v>
      </c>
      <c r="G1773" s="5">
        <v>3</v>
      </c>
      <c r="H1773" s="29">
        <v>1</v>
      </c>
      <c r="I1773" s="29">
        <f t="shared" si="55"/>
        <v>3</v>
      </c>
    </row>
    <row r="1774" spans="2:9" ht="40.799999999999997" x14ac:dyDescent="0.25">
      <c r="B1774" s="28" t="str">
        <f t="shared" si="54"/>
        <v>81</v>
      </c>
      <c r="C1774" s="28" t="s">
        <v>3726</v>
      </c>
      <c r="D1774" s="7" t="s">
        <v>3610</v>
      </c>
      <c r="E1774" s="3" t="s">
        <v>1783</v>
      </c>
      <c r="F1774" s="2" t="s">
        <v>1011</v>
      </c>
      <c r="G1774" s="5">
        <v>3</v>
      </c>
      <c r="H1774" s="29">
        <v>1</v>
      </c>
      <c r="I1774" s="29">
        <f t="shared" si="55"/>
        <v>3</v>
      </c>
    </row>
    <row r="1775" spans="2:9" ht="20.399999999999999" x14ac:dyDescent="0.25">
      <c r="B1775" s="28" t="str">
        <f t="shared" si="54"/>
        <v>81</v>
      </c>
      <c r="C1775" s="28" t="s">
        <v>3726</v>
      </c>
      <c r="D1775" s="7" t="s">
        <v>3611</v>
      </c>
      <c r="E1775" s="3" t="s">
        <v>1784</v>
      </c>
      <c r="F1775" s="2" t="s">
        <v>1011</v>
      </c>
      <c r="G1775" s="5">
        <v>2</v>
      </c>
      <c r="H1775" s="29">
        <v>1</v>
      </c>
      <c r="I1775" s="29">
        <f t="shared" si="55"/>
        <v>2</v>
      </c>
    </row>
    <row r="1776" spans="2:9" ht="40.799999999999997" x14ac:dyDescent="0.25">
      <c r="B1776" s="28" t="str">
        <f t="shared" si="54"/>
        <v>81</v>
      </c>
      <c r="C1776" s="28" t="s">
        <v>3726</v>
      </c>
      <c r="D1776" s="7" t="s">
        <v>3612</v>
      </c>
      <c r="E1776" s="3" t="s">
        <v>1785</v>
      </c>
      <c r="F1776" s="2" t="s">
        <v>986</v>
      </c>
      <c r="G1776" s="5">
        <v>0</v>
      </c>
      <c r="H1776" s="29">
        <v>1</v>
      </c>
      <c r="I1776" s="29">
        <f t="shared" si="55"/>
        <v>0</v>
      </c>
    </row>
    <row r="1777" spans="2:9" ht="40.799999999999997" x14ac:dyDescent="0.25">
      <c r="B1777" s="28" t="str">
        <f t="shared" si="54"/>
        <v>81</v>
      </c>
      <c r="C1777" s="28" t="s">
        <v>3726</v>
      </c>
      <c r="D1777" s="7" t="s">
        <v>3613</v>
      </c>
      <c r="E1777" s="3" t="s">
        <v>1786</v>
      </c>
      <c r="F1777" s="2" t="s">
        <v>986</v>
      </c>
      <c r="G1777" s="5">
        <v>0</v>
      </c>
      <c r="H1777" s="29">
        <v>1</v>
      </c>
      <c r="I1777" s="29">
        <f t="shared" si="55"/>
        <v>0</v>
      </c>
    </row>
    <row r="1778" spans="2:9" ht="40.799999999999997" x14ac:dyDescent="0.25">
      <c r="B1778" s="28" t="str">
        <f t="shared" si="54"/>
        <v>81</v>
      </c>
      <c r="C1778" s="28" t="s">
        <v>3726</v>
      </c>
      <c r="D1778" s="7" t="s">
        <v>3614</v>
      </c>
      <c r="E1778" s="3" t="s">
        <v>1787</v>
      </c>
      <c r="F1778" s="2" t="s">
        <v>986</v>
      </c>
      <c r="G1778" s="5">
        <v>7350000</v>
      </c>
      <c r="H1778" s="29">
        <v>1</v>
      </c>
      <c r="I1778" s="29">
        <f t="shared" si="55"/>
        <v>7350000</v>
      </c>
    </row>
    <row r="1779" spans="2:9" ht="40.799999999999997" x14ac:dyDescent="0.25">
      <c r="B1779" s="28" t="str">
        <f t="shared" si="54"/>
        <v>81</v>
      </c>
      <c r="C1779" s="28" t="s">
        <v>3726</v>
      </c>
      <c r="D1779" s="7" t="s">
        <v>3615</v>
      </c>
      <c r="E1779" s="3" t="s">
        <v>1788</v>
      </c>
      <c r="F1779" s="2" t="s">
        <v>986</v>
      </c>
      <c r="G1779" s="5">
        <v>0</v>
      </c>
      <c r="H1779" s="29">
        <v>1</v>
      </c>
      <c r="I1779" s="29">
        <f t="shared" si="55"/>
        <v>0</v>
      </c>
    </row>
    <row r="1780" spans="2:9" ht="40.799999999999997" x14ac:dyDescent="0.25">
      <c r="B1780" s="28" t="str">
        <f t="shared" si="54"/>
        <v>81</v>
      </c>
      <c r="C1780" s="28" t="s">
        <v>3726</v>
      </c>
      <c r="D1780" s="7" t="s">
        <v>3616</v>
      </c>
      <c r="E1780" s="3" t="s">
        <v>1789</v>
      </c>
      <c r="F1780" s="2" t="s">
        <v>986</v>
      </c>
      <c r="G1780" s="5">
        <v>12600000</v>
      </c>
      <c r="H1780" s="29">
        <v>1</v>
      </c>
      <c r="I1780" s="29">
        <f t="shared" si="55"/>
        <v>12600000</v>
      </c>
    </row>
    <row r="1781" spans="2:9" ht="40.799999999999997" x14ac:dyDescent="0.25">
      <c r="B1781" s="28" t="str">
        <f t="shared" si="54"/>
        <v>81</v>
      </c>
      <c r="C1781" s="28" t="s">
        <v>3726</v>
      </c>
      <c r="D1781" s="7" t="s">
        <v>3617</v>
      </c>
      <c r="E1781" s="3" t="s">
        <v>1790</v>
      </c>
      <c r="F1781" s="2" t="s">
        <v>986</v>
      </c>
      <c r="G1781" s="5">
        <v>22000000</v>
      </c>
      <c r="H1781" s="29">
        <v>1</v>
      </c>
      <c r="I1781" s="29">
        <f t="shared" si="55"/>
        <v>22000000</v>
      </c>
    </row>
    <row r="1782" spans="2:9" ht="40.799999999999997" x14ac:dyDescent="0.25">
      <c r="B1782" s="28" t="str">
        <f t="shared" si="54"/>
        <v>81</v>
      </c>
      <c r="C1782" s="28" t="s">
        <v>3726</v>
      </c>
      <c r="D1782" s="7" t="s">
        <v>3618</v>
      </c>
      <c r="E1782" s="3" t="s">
        <v>1791</v>
      </c>
      <c r="F1782" s="2" t="s">
        <v>986</v>
      </c>
      <c r="G1782" s="5">
        <v>16800000</v>
      </c>
      <c r="H1782" s="29">
        <v>1</v>
      </c>
      <c r="I1782" s="29">
        <f t="shared" si="55"/>
        <v>16800000</v>
      </c>
    </row>
    <row r="1783" spans="2:9" ht="40.799999999999997" x14ac:dyDescent="0.25">
      <c r="B1783" s="28" t="str">
        <f t="shared" si="54"/>
        <v>81</v>
      </c>
      <c r="C1783" s="28" t="s">
        <v>3726</v>
      </c>
      <c r="D1783" s="7" t="s">
        <v>3619</v>
      </c>
      <c r="E1783" s="3" t="s">
        <v>1792</v>
      </c>
      <c r="F1783" s="2" t="s">
        <v>986</v>
      </c>
      <c r="G1783" s="5">
        <v>31900000</v>
      </c>
      <c r="H1783" s="29">
        <v>1</v>
      </c>
      <c r="I1783" s="29">
        <f t="shared" si="55"/>
        <v>31900000</v>
      </c>
    </row>
    <row r="1784" spans="2:9" ht="40.799999999999997" x14ac:dyDescent="0.25">
      <c r="B1784" s="28" t="str">
        <f t="shared" si="54"/>
        <v>81</v>
      </c>
      <c r="C1784" s="28" t="s">
        <v>3726</v>
      </c>
      <c r="D1784" s="7" t="s">
        <v>3620</v>
      </c>
      <c r="E1784" s="3" t="s">
        <v>1793</v>
      </c>
      <c r="F1784" s="2" t="s">
        <v>986</v>
      </c>
      <c r="G1784" s="5">
        <v>21840000</v>
      </c>
      <c r="H1784" s="29">
        <v>1</v>
      </c>
      <c r="I1784" s="29">
        <f t="shared" si="55"/>
        <v>21840000</v>
      </c>
    </row>
    <row r="1785" spans="2:9" ht="40.799999999999997" x14ac:dyDescent="0.25">
      <c r="B1785" s="28" t="str">
        <f t="shared" si="54"/>
        <v>81</v>
      </c>
      <c r="C1785" s="28" t="s">
        <v>3726</v>
      </c>
      <c r="D1785" s="7" t="s">
        <v>3621</v>
      </c>
      <c r="E1785" s="3" t="s">
        <v>1794</v>
      </c>
      <c r="F1785" s="2" t="s">
        <v>986</v>
      </c>
      <c r="G1785" s="5">
        <v>46255000</v>
      </c>
      <c r="H1785" s="29">
        <v>1</v>
      </c>
      <c r="I1785" s="29">
        <f t="shared" si="55"/>
        <v>46255000</v>
      </c>
    </row>
    <row r="1786" spans="2:9" ht="40.799999999999997" x14ac:dyDescent="0.25">
      <c r="B1786" s="28" t="str">
        <f t="shared" si="54"/>
        <v>81</v>
      </c>
      <c r="C1786" s="28" t="s">
        <v>3726</v>
      </c>
      <c r="D1786" s="7" t="s">
        <v>3622</v>
      </c>
      <c r="E1786" s="3" t="s">
        <v>1795</v>
      </c>
      <c r="F1786" s="2" t="s">
        <v>986</v>
      </c>
      <c r="G1786" s="5">
        <v>67100000</v>
      </c>
      <c r="H1786" s="29">
        <v>1</v>
      </c>
      <c r="I1786" s="29">
        <f t="shared" si="55"/>
        <v>67100000</v>
      </c>
    </row>
    <row r="1787" spans="2:9" ht="40.799999999999997" x14ac:dyDescent="0.25">
      <c r="B1787" s="28" t="str">
        <f t="shared" si="54"/>
        <v>81</v>
      </c>
      <c r="C1787" s="28" t="s">
        <v>3726</v>
      </c>
      <c r="D1787" s="7" t="s">
        <v>3623</v>
      </c>
      <c r="E1787" s="3" t="s">
        <v>1796</v>
      </c>
      <c r="F1787" s="2" t="s">
        <v>986</v>
      </c>
      <c r="G1787" s="5">
        <v>87190000</v>
      </c>
      <c r="H1787" s="29">
        <v>1</v>
      </c>
      <c r="I1787" s="29">
        <f t="shared" si="55"/>
        <v>87190000</v>
      </c>
    </row>
    <row r="1788" spans="2:9" ht="20.399999999999999" x14ac:dyDescent="0.25">
      <c r="B1788" s="28" t="str">
        <f t="shared" si="54"/>
        <v>81</v>
      </c>
      <c r="C1788" s="28" t="s">
        <v>3726</v>
      </c>
      <c r="D1788" s="7" t="s">
        <v>3624</v>
      </c>
      <c r="E1788" s="3" t="s">
        <v>1797</v>
      </c>
      <c r="F1788" s="2" t="s">
        <v>1011</v>
      </c>
      <c r="G1788" s="5">
        <v>0</v>
      </c>
      <c r="H1788" s="29">
        <v>1</v>
      </c>
      <c r="I1788" s="29">
        <f t="shared" si="55"/>
        <v>0</v>
      </c>
    </row>
    <row r="1789" spans="2:9" ht="20.399999999999999" x14ac:dyDescent="0.25">
      <c r="B1789" s="28" t="str">
        <f t="shared" si="54"/>
        <v>81</v>
      </c>
      <c r="C1789" s="28" t="s">
        <v>3726</v>
      </c>
      <c r="D1789" s="7" t="s">
        <v>3625</v>
      </c>
      <c r="E1789" s="3" t="s">
        <v>1798</v>
      </c>
      <c r="F1789" s="2" t="s">
        <v>1011</v>
      </c>
      <c r="G1789" s="5">
        <v>0</v>
      </c>
      <c r="H1789" s="29">
        <v>1</v>
      </c>
      <c r="I1789" s="29">
        <f t="shared" si="55"/>
        <v>0</v>
      </c>
    </row>
    <row r="1790" spans="2:9" ht="20.399999999999999" x14ac:dyDescent="0.25">
      <c r="B1790" s="28" t="str">
        <f t="shared" si="54"/>
        <v>81</v>
      </c>
      <c r="C1790" s="28" t="s">
        <v>3726</v>
      </c>
      <c r="D1790" s="7" t="s">
        <v>3626</v>
      </c>
      <c r="E1790" s="3" t="s">
        <v>1799</v>
      </c>
      <c r="F1790" s="2" t="s">
        <v>1011</v>
      </c>
      <c r="G1790" s="5">
        <v>7</v>
      </c>
      <c r="H1790" s="29">
        <v>1</v>
      </c>
      <c r="I1790" s="29">
        <f t="shared" si="55"/>
        <v>7</v>
      </c>
    </row>
    <row r="1791" spans="2:9" ht="20.399999999999999" x14ac:dyDescent="0.25">
      <c r="B1791" s="28" t="str">
        <f t="shared" si="54"/>
        <v>81</v>
      </c>
      <c r="C1791" s="28" t="s">
        <v>3726</v>
      </c>
      <c r="D1791" s="7" t="s">
        <v>3627</v>
      </c>
      <c r="E1791" s="3" t="s">
        <v>1800</v>
      </c>
      <c r="F1791" s="2" t="s">
        <v>1011</v>
      </c>
      <c r="G1791" s="5">
        <v>0</v>
      </c>
      <c r="H1791" s="29">
        <v>1</v>
      </c>
      <c r="I1791" s="29">
        <f t="shared" si="55"/>
        <v>0</v>
      </c>
    </row>
    <row r="1792" spans="2:9" ht="20.399999999999999" x14ac:dyDescent="0.25">
      <c r="B1792" s="28" t="str">
        <f t="shared" si="54"/>
        <v>81</v>
      </c>
      <c r="C1792" s="28" t="s">
        <v>3726</v>
      </c>
      <c r="D1792" s="7" t="s">
        <v>3628</v>
      </c>
      <c r="E1792" s="3" t="s">
        <v>1801</v>
      </c>
      <c r="F1792" s="2" t="s">
        <v>1011</v>
      </c>
      <c r="G1792" s="5">
        <v>11</v>
      </c>
      <c r="H1792" s="29">
        <v>1</v>
      </c>
      <c r="I1792" s="29">
        <f t="shared" si="55"/>
        <v>11</v>
      </c>
    </row>
    <row r="1793" spans="2:9" ht="20.399999999999999" x14ac:dyDescent="0.25">
      <c r="B1793" s="28" t="str">
        <f t="shared" si="54"/>
        <v>81</v>
      </c>
      <c r="C1793" s="28" t="s">
        <v>3726</v>
      </c>
      <c r="D1793" s="7" t="s">
        <v>3629</v>
      </c>
      <c r="E1793" s="3" t="s">
        <v>1802</v>
      </c>
      <c r="F1793" s="2" t="s">
        <v>1011</v>
      </c>
      <c r="G1793" s="5">
        <v>15</v>
      </c>
      <c r="H1793" s="29">
        <v>1</v>
      </c>
      <c r="I1793" s="29">
        <f t="shared" si="55"/>
        <v>15</v>
      </c>
    </row>
    <row r="1794" spans="2:9" ht="20.399999999999999" x14ac:dyDescent="0.25">
      <c r="B1794" s="28" t="str">
        <f t="shared" si="54"/>
        <v>81</v>
      </c>
      <c r="C1794" s="28" t="s">
        <v>3726</v>
      </c>
      <c r="D1794" s="7" t="s">
        <v>3630</v>
      </c>
      <c r="E1794" s="3" t="s">
        <v>1803</v>
      </c>
      <c r="F1794" s="2" t="s">
        <v>1011</v>
      </c>
      <c r="G1794" s="5">
        <v>10</v>
      </c>
      <c r="H1794" s="29">
        <v>1</v>
      </c>
      <c r="I1794" s="29">
        <f t="shared" si="55"/>
        <v>10</v>
      </c>
    </row>
    <row r="1795" spans="2:9" ht="20.399999999999999" x14ac:dyDescent="0.25">
      <c r="B1795" s="28" t="str">
        <f t="shared" si="54"/>
        <v>81</v>
      </c>
      <c r="C1795" s="28" t="s">
        <v>3726</v>
      </c>
      <c r="D1795" s="7" t="s">
        <v>3631</v>
      </c>
      <c r="E1795" s="3" t="s">
        <v>1804</v>
      </c>
      <c r="F1795" s="2" t="s">
        <v>1011</v>
      </c>
      <c r="G1795" s="5">
        <v>15</v>
      </c>
      <c r="H1795" s="29">
        <v>1</v>
      </c>
      <c r="I1795" s="29">
        <f t="shared" si="55"/>
        <v>15</v>
      </c>
    </row>
    <row r="1796" spans="2:9" ht="20.399999999999999" x14ac:dyDescent="0.25">
      <c r="B1796" s="28" t="str">
        <f t="shared" si="54"/>
        <v>81</v>
      </c>
      <c r="C1796" s="28" t="s">
        <v>3726</v>
      </c>
      <c r="D1796" s="7" t="s">
        <v>3632</v>
      </c>
      <c r="E1796" s="3" t="s">
        <v>1805</v>
      </c>
      <c r="F1796" s="2" t="s">
        <v>1011</v>
      </c>
      <c r="G1796" s="5">
        <v>10</v>
      </c>
      <c r="H1796" s="29">
        <v>1</v>
      </c>
      <c r="I1796" s="29">
        <f t="shared" si="55"/>
        <v>10</v>
      </c>
    </row>
    <row r="1797" spans="2:9" ht="20.399999999999999" x14ac:dyDescent="0.25">
      <c r="B1797" s="28" t="str">
        <f t="shared" ref="B1797:B1830" si="56">LEFT(D1797,2)</f>
        <v>81</v>
      </c>
      <c r="C1797" s="28" t="s">
        <v>3726</v>
      </c>
      <c r="D1797" s="7" t="s">
        <v>3633</v>
      </c>
      <c r="E1797" s="3" t="s">
        <v>1806</v>
      </c>
      <c r="F1797" s="2" t="s">
        <v>1011</v>
      </c>
      <c r="G1797" s="5">
        <v>15</v>
      </c>
      <c r="H1797" s="29">
        <v>1</v>
      </c>
      <c r="I1797" s="29">
        <f t="shared" ref="I1797:I1830" si="57">H1797*G1797</f>
        <v>15</v>
      </c>
    </row>
    <row r="1798" spans="2:9" ht="20.399999999999999" x14ac:dyDescent="0.25">
      <c r="B1798" s="28" t="str">
        <f t="shared" si="56"/>
        <v>81</v>
      </c>
      <c r="C1798" s="28" t="s">
        <v>3726</v>
      </c>
      <c r="D1798" s="7" t="s">
        <v>3634</v>
      </c>
      <c r="E1798" s="3" t="s">
        <v>1807</v>
      </c>
      <c r="F1798" s="2" t="s">
        <v>1011</v>
      </c>
      <c r="G1798" s="5">
        <v>15</v>
      </c>
      <c r="H1798" s="29">
        <v>1</v>
      </c>
      <c r="I1798" s="29">
        <f t="shared" si="57"/>
        <v>15</v>
      </c>
    </row>
    <row r="1799" spans="2:9" ht="20.399999999999999" x14ac:dyDescent="0.25">
      <c r="B1799" s="28" t="str">
        <f t="shared" si="56"/>
        <v>81</v>
      </c>
      <c r="C1799" s="28" t="s">
        <v>3726</v>
      </c>
      <c r="D1799" s="7" t="s">
        <v>3635</v>
      </c>
      <c r="E1799" s="3" t="s">
        <v>1808</v>
      </c>
      <c r="F1799" s="2" t="s">
        <v>1011</v>
      </c>
      <c r="G1799" s="5">
        <v>10</v>
      </c>
      <c r="H1799" s="29">
        <v>1</v>
      </c>
      <c r="I1799" s="29">
        <f t="shared" si="57"/>
        <v>10</v>
      </c>
    </row>
    <row r="1800" spans="2:9" ht="40.799999999999997" x14ac:dyDescent="0.25">
      <c r="B1800" s="28" t="str">
        <f t="shared" si="56"/>
        <v>81</v>
      </c>
      <c r="C1800" s="28" t="s">
        <v>3726</v>
      </c>
      <c r="D1800" s="7" t="s">
        <v>3636</v>
      </c>
      <c r="E1800" s="3" t="s">
        <v>1809</v>
      </c>
      <c r="F1800" s="2" t="s">
        <v>1011</v>
      </c>
      <c r="G1800" s="5">
        <v>1</v>
      </c>
      <c r="H1800" s="29">
        <v>1</v>
      </c>
      <c r="I1800" s="29">
        <f t="shared" si="57"/>
        <v>1</v>
      </c>
    </row>
    <row r="1801" spans="2:9" ht="40.799999999999997" x14ac:dyDescent="0.25">
      <c r="B1801" s="28" t="str">
        <f t="shared" si="56"/>
        <v>81</v>
      </c>
      <c r="C1801" s="28" t="s">
        <v>3726</v>
      </c>
      <c r="D1801" s="7" t="s">
        <v>3637</v>
      </c>
      <c r="E1801" s="3" t="s">
        <v>1810</v>
      </c>
      <c r="F1801" s="2" t="s">
        <v>1011</v>
      </c>
      <c r="G1801" s="5">
        <v>2</v>
      </c>
      <c r="H1801" s="29">
        <v>1</v>
      </c>
      <c r="I1801" s="29">
        <f t="shared" si="57"/>
        <v>2</v>
      </c>
    </row>
    <row r="1802" spans="2:9" ht="40.799999999999997" x14ac:dyDescent="0.25">
      <c r="B1802" s="28" t="str">
        <f t="shared" si="56"/>
        <v>81</v>
      </c>
      <c r="C1802" s="28" t="s">
        <v>3726</v>
      </c>
      <c r="D1802" s="7" t="s">
        <v>3638</v>
      </c>
      <c r="E1802" s="3" t="s">
        <v>1811</v>
      </c>
      <c r="F1802" s="2" t="s">
        <v>1011</v>
      </c>
      <c r="G1802" s="5">
        <v>3</v>
      </c>
      <c r="H1802" s="29">
        <v>1</v>
      </c>
      <c r="I1802" s="29">
        <f t="shared" si="57"/>
        <v>3</v>
      </c>
    </row>
    <row r="1803" spans="2:9" ht="40.799999999999997" x14ac:dyDescent="0.25">
      <c r="B1803" s="28" t="str">
        <f t="shared" si="56"/>
        <v>81</v>
      </c>
      <c r="C1803" s="28" t="s">
        <v>3726</v>
      </c>
      <c r="D1803" s="7" t="s">
        <v>3639</v>
      </c>
      <c r="E1803" s="3" t="s">
        <v>1812</v>
      </c>
      <c r="F1803" s="2" t="s">
        <v>1011</v>
      </c>
      <c r="G1803" s="5">
        <v>3</v>
      </c>
      <c r="H1803" s="29">
        <v>1</v>
      </c>
      <c r="I1803" s="29">
        <f t="shared" si="57"/>
        <v>3</v>
      </c>
    </row>
    <row r="1804" spans="2:9" ht="40.799999999999997" x14ac:dyDescent="0.25">
      <c r="B1804" s="28" t="str">
        <f t="shared" si="56"/>
        <v>81</v>
      </c>
      <c r="C1804" s="28" t="s">
        <v>3726</v>
      </c>
      <c r="D1804" s="7" t="s">
        <v>3640</v>
      </c>
      <c r="E1804" s="3" t="s">
        <v>1813</v>
      </c>
      <c r="F1804" s="2" t="s">
        <v>1011</v>
      </c>
      <c r="G1804" s="5">
        <v>3</v>
      </c>
      <c r="H1804" s="29">
        <v>1</v>
      </c>
      <c r="I1804" s="29">
        <f t="shared" si="57"/>
        <v>3</v>
      </c>
    </row>
    <row r="1805" spans="2:9" ht="40.799999999999997" x14ac:dyDescent="0.25">
      <c r="B1805" s="28" t="str">
        <f t="shared" si="56"/>
        <v>81</v>
      </c>
      <c r="C1805" s="28" t="s">
        <v>3726</v>
      </c>
      <c r="D1805" s="7" t="s">
        <v>3641</v>
      </c>
      <c r="E1805" s="3" t="s">
        <v>1814</v>
      </c>
      <c r="F1805" s="2" t="s">
        <v>1011</v>
      </c>
      <c r="G1805" s="5">
        <v>3</v>
      </c>
      <c r="H1805" s="29">
        <v>1</v>
      </c>
      <c r="I1805" s="29">
        <f t="shared" si="57"/>
        <v>3</v>
      </c>
    </row>
    <row r="1806" spans="2:9" ht="20.399999999999999" x14ac:dyDescent="0.25">
      <c r="B1806" s="28" t="str">
        <f t="shared" si="56"/>
        <v>81</v>
      </c>
      <c r="C1806" s="28" t="s">
        <v>3726</v>
      </c>
      <c r="D1806" s="7" t="s">
        <v>3642</v>
      </c>
      <c r="E1806" s="3" t="s">
        <v>1815</v>
      </c>
      <c r="F1806" s="2" t="s">
        <v>1011</v>
      </c>
      <c r="G1806" s="5">
        <v>2</v>
      </c>
      <c r="H1806" s="29">
        <v>1</v>
      </c>
      <c r="I1806" s="29">
        <f t="shared" si="57"/>
        <v>2</v>
      </c>
    </row>
    <row r="1807" spans="2:9" ht="20.399999999999999" x14ac:dyDescent="0.25">
      <c r="B1807" s="28" t="str">
        <f t="shared" si="56"/>
        <v>82</v>
      </c>
      <c r="C1807" s="28" t="s">
        <v>3726</v>
      </c>
      <c r="D1807" s="7" t="s">
        <v>3643</v>
      </c>
      <c r="E1807" s="3" t="s">
        <v>1816</v>
      </c>
      <c r="F1807" s="2" t="s">
        <v>3</v>
      </c>
      <c r="G1807" s="5">
        <v>75000000</v>
      </c>
      <c r="H1807" s="29">
        <v>1</v>
      </c>
      <c r="I1807" s="29">
        <f t="shared" si="57"/>
        <v>75000000</v>
      </c>
    </row>
    <row r="1808" spans="2:9" ht="20.399999999999999" x14ac:dyDescent="0.25">
      <c r="B1808" s="28" t="str">
        <f t="shared" si="56"/>
        <v>82</v>
      </c>
      <c r="C1808" s="28" t="s">
        <v>3726</v>
      </c>
      <c r="D1808" s="7" t="s">
        <v>3644</v>
      </c>
      <c r="E1808" s="3" t="s">
        <v>1817</v>
      </c>
      <c r="F1808" s="2" t="s">
        <v>3</v>
      </c>
      <c r="G1808" s="5">
        <v>37000000</v>
      </c>
      <c r="H1808" s="29">
        <v>1</v>
      </c>
      <c r="I1808" s="29">
        <f t="shared" si="57"/>
        <v>37000000</v>
      </c>
    </row>
    <row r="1809" spans="2:9" ht="20.399999999999999" x14ac:dyDescent="0.25">
      <c r="B1809" s="28" t="str">
        <f t="shared" si="56"/>
        <v>82</v>
      </c>
      <c r="C1809" s="28" t="s">
        <v>3726</v>
      </c>
      <c r="D1809" s="7" t="s">
        <v>3645</v>
      </c>
      <c r="E1809" s="3" t="s">
        <v>1818</v>
      </c>
      <c r="F1809" s="2" t="s">
        <v>3</v>
      </c>
      <c r="G1809" s="5">
        <v>0</v>
      </c>
      <c r="H1809" s="29">
        <v>1</v>
      </c>
      <c r="I1809" s="29">
        <f t="shared" si="57"/>
        <v>0</v>
      </c>
    </row>
    <row r="1810" spans="2:9" ht="20.399999999999999" x14ac:dyDescent="0.25">
      <c r="B1810" s="28" t="str">
        <f t="shared" si="56"/>
        <v>82</v>
      </c>
      <c r="C1810" s="28" t="s">
        <v>3726</v>
      </c>
      <c r="D1810" s="7" t="s">
        <v>3646</v>
      </c>
      <c r="E1810" s="3" t="s">
        <v>1819</v>
      </c>
      <c r="F1810" s="2" t="s">
        <v>3</v>
      </c>
      <c r="G1810" s="5">
        <v>0</v>
      </c>
      <c r="H1810" s="29">
        <v>1</v>
      </c>
      <c r="I1810" s="29">
        <f t="shared" si="57"/>
        <v>0</v>
      </c>
    </row>
    <row r="1811" spans="2:9" ht="20.399999999999999" x14ac:dyDescent="0.25">
      <c r="B1811" s="28" t="str">
        <f t="shared" si="56"/>
        <v>82</v>
      </c>
      <c r="C1811" s="28" t="s">
        <v>3726</v>
      </c>
      <c r="D1811" s="7" t="s">
        <v>3647</v>
      </c>
      <c r="E1811" s="3" t="s">
        <v>1820</v>
      </c>
      <c r="F1811" s="2" t="s">
        <v>3</v>
      </c>
      <c r="G1811" s="5">
        <v>0</v>
      </c>
      <c r="H1811" s="29">
        <v>1</v>
      </c>
      <c r="I1811" s="29">
        <f t="shared" si="57"/>
        <v>0</v>
      </c>
    </row>
    <row r="1812" spans="2:9" ht="20.399999999999999" x14ac:dyDescent="0.25">
      <c r="B1812" s="28" t="str">
        <f t="shared" si="56"/>
        <v>82</v>
      </c>
      <c r="C1812" s="28" t="s">
        <v>3726</v>
      </c>
      <c r="D1812" s="7" t="s">
        <v>3648</v>
      </c>
      <c r="E1812" s="3" t="s">
        <v>1821</v>
      </c>
      <c r="F1812" s="2" t="s">
        <v>3</v>
      </c>
      <c r="G1812" s="5">
        <v>0</v>
      </c>
      <c r="H1812" s="29">
        <v>1</v>
      </c>
      <c r="I1812" s="29">
        <f t="shared" si="57"/>
        <v>0</v>
      </c>
    </row>
    <row r="1813" spans="2:9" ht="20.399999999999999" x14ac:dyDescent="0.25">
      <c r="B1813" s="28" t="str">
        <f t="shared" si="56"/>
        <v>82</v>
      </c>
      <c r="C1813" s="28" t="s">
        <v>3726</v>
      </c>
      <c r="D1813" s="7" t="s">
        <v>3649</v>
      </c>
      <c r="E1813" s="3" t="s">
        <v>1822</v>
      </c>
      <c r="F1813" s="2" t="s">
        <v>3</v>
      </c>
      <c r="G1813" s="5">
        <v>0</v>
      </c>
      <c r="H1813" s="29">
        <v>1</v>
      </c>
      <c r="I1813" s="29">
        <f t="shared" si="57"/>
        <v>0</v>
      </c>
    </row>
    <row r="1814" spans="2:9" ht="20.399999999999999" x14ac:dyDescent="0.25">
      <c r="B1814" s="28" t="str">
        <f t="shared" si="56"/>
        <v>82</v>
      </c>
      <c r="C1814" s="28" t="s">
        <v>3726</v>
      </c>
      <c r="D1814" s="7" t="s">
        <v>3650</v>
      </c>
      <c r="E1814" s="3" t="s">
        <v>1823</v>
      </c>
      <c r="F1814" s="2" t="s">
        <v>3</v>
      </c>
      <c r="G1814" s="5">
        <v>14000000</v>
      </c>
      <c r="H1814" s="29">
        <v>1</v>
      </c>
      <c r="I1814" s="29">
        <f t="shared" si="57"/>
        <v>14000000</v>
      </c>
    </row>
    <row r="1815" spans="2:9" ht="20.399999999999999" x14ac:dyDescent="0.25">
      <c r="B1815" s="28" t="str">
        <f t="shared" si="56"/>
        <v>82</v>
      </c>
      <c r="C1815" s="28" t="s">
        <v>3726</v>
      </c>
      <c r="D1815" s="7" t="s">
        <v>3651</v>
      </c>
      <c r="E1815" s="3" t="s">
        <v>1824</v>
      </c>
      <c r="F1815" s="2" t="s">
        <v>3</v>
      </c>
      <c r="G1815" s="5">
        <v>12500000</v>
      </c>
      <c r="H1815" s="29">
        <v>1</v>
      </c>
      <c r="I1815" s="29">
        <f t="shared" si="57"/>
        <v>12500000</v>
      </c>
    </row>
    <row r="1816" spans="2:9" ht="20.399999999999999" x14ac:dyDescent="0.25">
      <c r="B1816" s="28" t="str">
        <f t="shared" si="56"/>
        <v>82</v>
      </c>
      <c r="C1816" s="28" t="s">
        <v>3726</v>
      </c>
      <c r="D1816" s="7" t="s">
        <v>3652</v>
      </c>
      <c r="E1816" s="3" t="s">
        <v>1825</v>
      </c>
      <c r="F1816" s="2" t="s">
        <v>3</v>
      </c>
      <c r="G1816" s="5">
        <v>17700000</v>
      </c>
      <c r="H1816" s="29">
        <v>1</v>
      </c>
      <c r="I1816" s="29">
        <f t="shared" si="57"/>
        <v>17700000</v>
      </c>
    </row>
    <row r="1817" spans="2:9" ht="20.399999999999999" x14ac:dyDescent="0.25">
      <c r="B1817" s="28" t="str">
        <f t="shared" si="56"/>
        <v>82</v>
      </c>
      <c r="C1817" s="28" t="s">
        <v>3726</v>
      </c>
      <c r="D1817" s="7" t="s">
        <v>3653</v>
      </c>
      <c r="E1817" s="3" t="s">
        <v>1826</v>
      </c>
      <c r="F1817" s="2" t="s">
        <v>3</v>
      </c>
      <c r="G1817" s="5">
        <v>22500000</v>
      </c>
      <c r="H1817" s="29">
        <v>1</v>
      </c>
      <c r="I1817" s="29">
        <f t="shared" si="57"/>
        <v>22500000</v>
      </c>
    </row>
    <row r="1818" spans="2:9" ht="20.399999999999999" x14ac:dyDescent="0.25">
      <c r="B1818" s="28" t="str">
        <f t="shared" si="56"/>
        <v>82</v>
      </c>
      <c r="C1818" s="28" t="s">
        <v>3726</v>
      </c>
      <c r="D1818" s="7" t="s">
        <v>3654</v>
      </c>
      <c r="E1818" s="3" t="s">
        <v>1827</v>
      </c>
      <c r="F1818" s="2" t="s">
        <v>3</v>
      </c>
      <c r="G1818" s="5">
        <v>27125000</v>
      </c>
      <c r="H1818" s="29">
        <v>1</v>
      </c>
      <c r="I1818" s="29">
        <f t="shared" si="57"/>
        <v>27125000</v>
      </c>
    </row>
    <row r="1819" spans="2:9" ht="20.399999999999999" x14ac:dyDescent="0.25">
      <c r="B1819" s="28" t="str">
        <f t="shared" si="56"/>
        <v>82</v>
      </c>
      <c r="C1819" s="28" t="s">
        <v>3726</v>
      </c>
      <c r="D1819" s="7" t="s">
        <v>3655</v>
      </c>
      <c r="E1819" s="3" t="s">
        <v>1828</v>
      </c>
      <c r="F1819" s="2" t="s">
        <v>3</v>
      </c>
      <c r="G1819" s="5">
        <v>35000000</v>
      </c>
      <c r="H1819" s="29">
        <v>1</v>
      </c>
      <c r="I1819" s="29">
        <f t="shared" si="57"/>
        <v>35000000</v>
      </c>
    </row>
    <row r="1820" spans="2:9" ht="40.799999999999997" x14ac:dyDescent="0.25">
      <c r="B1820" s="28" t="str">
        <f t="shared" si="56"/>
        <v>82</v>
      </c>
      <c r="C1820" s="28" t="s">
        <v>3726</v>
      </c>
      <c r="D1820" s="7" t="s">
        <v>3656</v>
      </c>
      <c r="E1820" s="3" t="s">
        <v>1829</v>
      </c>
      <c r="F1820" s="2" t="s">
        <v>1011</v>
      </c>
      <c r="G1820" s="5">
        <v>2</v>
      </c>
      <c r="H1820" s="29">
        <v>1</v>
      </c>
      <c r="I1820" s="29">
        <f t="shared" si="57"/>
        <v>2</v>
      </c>
    </row>
    <row r="1821" spans="2:9" ht="40.799999999999997" x14ac:dyDescent="0.25">
      <c r="B1821" s="28" t="str">
        <f t="shared" si="56"/>
        <v>82</v>
      </c>
      <c r="C1821" s="28" t="s">
        <v>3726</v>
      </c>
      <c r="D1821" s="7" t="s">
        <v>3657</v>
      </c>
      <c r="E1821" s="3" t="s">
        <v>1830</v>
      </c>
      <c r="F1821" s="2" t="s">
        <v>1011</v>
      </c>
      <c r="G1821" s="5">
        <v>2</v>
      </c>
      <c r="H1821" s="29">
        <v>1</v>
      </c>
      <c r="I1821" s="29">
        <f t="shared" si="57"/>
        <v>2</v>
      </c>
    </row>
    <row r="1822" spans="2:9" ht="20.399999999999999" x14ac:dyDescent="0.25">
      <c r="B1822" s="28" t="str">
        <f t="shared" si="56"/>
        <v>82</v>
      </c>
      <c r="C1822" s="28" t="s">
        <v>3726</v>
      </c>
      <c r="D1822" s="7" t="s">
        <v>3658</v>
      </c>
      <c r="E1822" s="3" t="s">
        <v>1831</v>
      </c>
      <c r="F1822" s="2" t="s">
        <v>3</v>
      </c>
      <c r="G1822" s="5">
        <v>0</v>
      </c>
      <c r="H1822" s="29">
        <v>1</v>
      </c>
      <c r="I1822" s="29">
        <f t="shared" si="57"/>
        <v>0</v>
      </c>
    </row>
    <row r="1823" spans="2:9" ht="20.399999999999999" x14ac:dyDescent="0.25">
      <c r="B1823" s="28" t="str">
        <f t="shared" si="56"/>
        <v>82</v>
      </c>
      <c r="C1823" s="28" t="s">
        <v>3726</v>
      </c>
      <c r="D1823" s="7" t="s">
        <v>3659</v>
      </c>
      <c r="E1823" s="3" t="s">
        <v>1832</v>
      </c>
      <c r="F1823" s="2" t="s">
        <v>3</v>
      </c>
      <c r="G1823" s="5">
        <v>0</v>
      </c>
      <c r="H1823" s="29">
        <v>1</v>
      </c>
      <c r="I1823" s="29">
        <f t="shared" si="57"/>
        <v>0</v>
      </c>
    </row>
    <row r="1824" spans="2:9" ht="20.399999999999999" x14ac:dyDescent="0.25">
      <c r="B1824" s="28" t="str">
        <f t="shared" si="56"/>
        <v>82</v>
      </c>
      <c r="C1824" s="28" t="s">
        <v>3726</v>
      </c>
      <c r="D1824" s="7" t="s">
        <v>3660</v>
      </c>
      <c r="E1824" s="3" t="s">
        <v>1833</v>
      </c>
      <c r="F1824" s="2" t="s">
        <v>3</v>
      </c>
      <c r="G1824" s="5">
        <v>0</v>
      </c>
      <c r="H1824" s="29">
        <v>1</v>
      </c>
      <c r="I1824" s="29">
        <f t="shared" si="57"/>
        <v>0</v>
      </c>
    </row>
    <row r="1825" spans="2:9" ht="20.399999999999999" x14ac:dyDescent="0.25">
      <c r="B1825" s="28" t="str">
        <f t="shared" si="56"/>
        <v>82</v>
      </c>
      <c r="C1825" s="28" t="s">
        <v>3726</v>
      </c>
      <c r="D1825" s="7" t="s">
        <v>3661</v>
      </c>
      <c r="E1825" s="3" t="s">
        <v>1834</v>
      </c>
      <c r="F1825" s="2" t="s">
        <v>3</v>
      </c>
      <c r="G1825" s="5">
        <v>0</v>
      </c>
      <c r="H1825" s="29">
        <v>1</v>
      </c>
      <c r="I1825" s="29">
        <f t="shared" si="57"/>
        <v>0</v>
      </c>
    </row>
    <row r="1826" spans="2:9" ht="20.399999999999999" x14ac:dyDescent="0.25">
      <c r="B1826" s="28" t="str">
        <f t="shared" si="56"/>
        <v>82</v>
      </c>
      <c r="C1826" s="28" t="s">
        <v>3726</v>
      </c>
      <c r="D1826" s="7" t="s">
        <v>3662</v>
      </c>
      <c r="E1826" s="3" t="s">
        <v>1835</v>
      </c>
      <c r="F1826" s="2" t="s">
        <v>3</v>
      </c>
      <c r="G1826" s="5">
        <v>0</v>
      </c>
      <c r="H1826" s="29">
        <v>1</v>
      </c>
      <c r="I1826" s="29">
        <f t="shared" si="57"/>
        <v>0</v>
      </c>
    </row>
    <row r="1827" spans="2:9" ht="20.399999999999999" x14ac:dyDescent="0.25">
      <c r="B1827" s="28" t="str">
        <f t="shared" si="56"/>
        <v>82</v>
      </c>
      <c r="C1827" s="28" t="s">
        <v>3726</v>
      </c>
      <c r="D1827" s="7" t="s">
        <v>3663</v>
      </c>
      <c r="E1827" s="3" t="s">
        <v>1836</v>
      </c>
      <c r="F1827" s="2" t="s">
        <v>3</v>
      </c>
      <c r="G1827" s="5">
        <v>0</v>
      </c>
      <c r="H1827" s="29">
        <v>1</v>
      </c>
      <c r="I1827" s="29">
        <f t="shared" si="57"/>
        <v>0</v>
      </c>
    </row>
    <row r="1828" spans="2:9" ht="20.399999999999999" x14ac:dyDescent="0.25">
      <c r="B1828" s="28" t="str">
        <f t="shared" si="56"/>
        <v>82</v>
      </c>
      <c r="C1828" s="28" t="s">
        <v>3726</v>
      </c>
      <c r="D1828" s="7" t="s">
        <v>3664</v>
      </c>
      <c r="E1828" s="3" t="s">
        <v>1837</v>
      </c>
      <c r="F1828" s="2" t="s">
        <v>3</v>
      </c>
      <c r="G1828" s="5">
        <v>0</v>
      </c>
      <c r="H1828" s="29">
        <v>1</v>
      </c>
      <c r="I1828" s="29">
        <f t="shared" si="57"/>
        <v>0</v>
      </c>
    </row>
    <row r="1829" spans="2:9" ht="20.399999999999999" x14ac:dyDescent="0.25">
      <c r="B1829" s="28" t="str">
        <f t="shared" si="56"/>
        <v>82</v>
      </c>
      <c r="C1829" s="28" t="s">
        <v>3726</v>
      </c>
      <c r="D1829" s="7" t="s">
        <v>3665</v>
      </c>
      <c r="E1829" s="3" t="s">
        <v>1838</v>
      </c>
      <c r="F1829" s="2" t="s">
        <v>3</v>
      </c>
      <c r="G1829" s="5">
        <v>0</v>
      </c>
      <c r="H1829" s="29">
        <v>1</v>
      </c>
      <c r="I1829" s="29">
        <f t="shared" si="57"/>
        <v>0</v>
      </c>
    </row>
    <row r="1830" spans="2:9" ht="20.399999999999999" x14ac:dyDescent="0.25">
      <c r="B1830" s="28" t="str">
        <f t="shared" si="56"/>
        <v>82</v>
      </c>
      <c r="C1830" s="28" t="s">
        <v>3726</v>
      </c>
      <c r="D1830" s="7" t="s">
        <v>3666</v>
      </c>
      <c r="E1830" s="3" t="s">
        <v>1839</v>
      </c>
      <c r="F1830" s="2" t="s">
        <v>3</v>
      </c>
      <c r="G1830" s="5">
        <v>0</v>
      </c>
      <c r="H1830" s="29">
        <v>1</v>
      </c>
      <c r="I1830" s="29">
        <f t="shared" si="57"/>
        <v>0</v>
      </c>
    </row>
  </sheetData>
  <autoFilter ref="B3:I1830" xr:uid="{531E9053-2FC0-4274-85F2-75EEEFE2CA4E}"/>
  <mergeCells count="1">
    <mergeCell ref="B2:I2"/>
  </mergeCells>
  <pageMargins left="0.75" right="0.75" top="1" bottom="1" header="0" footer="0"/>
  <pageSetup fitToWidth="0" fitToHeight="0" orientation="portrait" useFirstPageNumber="1" horizontalDpi="300" verticalDpi="300" r:id="rId1"/>
  <headerFooter alignWithMargins="0">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خلاصه فصول</vt:lpstr>
      <vt:lpstr>فهرست بها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Arash</dc:creator>
  <cp:lastModifiedBy>Kasra</cp:lastModifiedBy>
  <dcterms:created xsi:type="dcterms:W3CDTF">2020-03-24T18:09:29Z</dcterms:created>
  <dcterms:modified xsi:type="dcterms:W3CDTF">2020-04-10T18:33:33Z</dcterms:modified>
</cp:coreProperties>
</file>